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1.3.101\taxsrv\SU001\sagyou\008口座振替\01口座振替依頼書様式\ホームページ掲載用\"/>
    </mc:Choice>
  </mc:AlternateContent>
  <bookViews>
    <workbookView xWindow="0" yWindow="0" windowWidth="20490" windowHeight="6810"/>
  </bookViews>
  <sheets>
    <sheet name="（１）使い方" sheetId="12" r:id="rId1"/>
    <sheet name="（２）入力用シート  " sheetId="15" r:id="rId2"/>
    <sheet name="（３）印刷用シート" sheetId="13" r:id="rId3"/>
  </sheets>
  <definedNames>
    <definedName name="○">'（２）入力用シート  '!#REF!</definedName>
    <definedName name="_xlnm.Print_Area" localSheetId="1">'（２）入力用シート  '!$B$1:$Z$51</definedName>
    <definedName name="_xlnm.Print_Area" localSheetId="2">'（３）印刷用シート'!$C$1:$HP$76,'（３）印刷用シート'!$BY$77:$ET$139</definedName>
    <definedName name="_xlnm.Print_Titles" localSheetId="1">'（２）入力用シート  '!$1:$1</definedName>
    <definedName name="ture">'（２）入力用シート  '!#REF!</definedName>
    <definedName name="ゆうちょ">'（２）入力用シート  '!#REF!</definedName>
    <definedName name="ゆうちょ以外">'（２）入力用シート  '!#REF!</definedName>
    <definedName name="ゆうちょ銀行">INDIRECT('（２）入力用シート  '!$M$74)</definedName>
    <definedName name="囲み">INDIRECT('（２）入力用シート  '!$N$74)</definedName>
    <definedName name="入力順">'（２）入力用シート  '!#REF!,'（２）入力用シート  '!#REF!,'（２）入力用シート  '!#REF!,'（２）入力用シート  '!$G$10,'（２）入力用シート  '!$J$10,'（２）入力用シート  '!#REF!</definedName>
    <definedName name="非表示">'（２）入力用シート  '!#REF!</definedName>
    <definedName name="表示">'（２）入力用シート  '!#REF!</definedName>
  </definedNames>
  <calcPr calcId="162913"/>
</workbook>
</file>

<file path=xl/calcChain.xml><?xml version="1.0" encoding="utf-8"?>
<calcChain xmlns="http://schemas.openxmlformats.org/spreadsheetml/2006/main">
  <c r="FG44" i="13" l="1"/>
  <c r="CK44" i="13"/>
  <c r="O62" i="15" l="1"/>
  <c r="O59" i="15"/>
  <c r="AZ66" i="13" l="1"/>
  <c r="E52" i="13"/>
  <c r="E53" i="13"/>
  <c r="E54" i="13"/>
  <c r="E55" i="13"/>
  <c r="E56" i="13"/>
  <c r="E57" i="13"/>
  <c r="E58" i="13"/>
  <c r="E59" i="13"/>
  <c r="E60" i="13"/>
  <c r="E61" i="13"/>
  <c r="E62" i="13"/>
  <c r="E63" i="13"/>
  <c r="E64" i="13"/>
  <c r="E65" i="13"/>
  <c r="E66" i="13"/>
  <c r="E67" i="13"/>
  <c r="E68" i="13"/>
  <c r="E69" i="13"/>
  <c r="E70" i="13"/>
  <c r="E71" i="13"/>
  <c r="T69" i="15" l="1"/>
  <c r="U69" i="15" s="1"/>
  <c r="T68" i="15"/>
  <c r="U68" i="15" s="1"/>
  <c r="T67" i="15"/>
  <c r="U67" i="15" s="1"/>
  <c r="Q69" i="15"/>
  <c r="Q68" i="15"/>
  <c r="Q67" i="15"/>
  <c r="M74" i="15"/>
  <c r="M73" i="15"/>
  <c r="M72" i="15"/>
  <c r="M71" i="15"/>
  <c r="M70" i="15"/>
  <c r="M69" i="15"/>
  <c r="M68" i="15"/>
  <c r="M67" i="15"/>
  <c r="K76" i="15"/>
  <c r="K78" i="15"/>
  <c r="K77" i="15"/>
  <c r="H74" i="15"/>
  <c r="H73" i="15"/>
  <c r="H72" i="15"/>
  <c r="H71" i="15"/>
  <c r="H70" i="15"/>
  <c r="H69" i="15"/>
  <c r="H68" i="15"/>
  <c r="H67" i="15"/>
  <c r="L77" i="15"/>
  <c r="L76" i="15"/>
  <c r="T56" i="15" l="1"/>
  <c r="O36" i="13" l="1"/>
  <c r="CK36" i="13" s="1"/>
  <c r="O28" i="13"/>
  <c r="CK28" i="13" s="1"/>
  <c r="FG36" i="13" l="1"/>
  <c r="FG28" i="13"/>
  <c r="V56" i="15" l="1"/>
  <c r="AY42" i="13" s="1"/>
  <c r="W56" i="15"/>
  <c r="BA42" i="13" s="1"/>
  <c r="X56" i="15"/>
  <c r="BC42" i="13" s="1"/>
  <c r="W59" i="15"/>
  <c r="DY42" i="13" l="1"/>
  <c r="GU42" i="13"/>
  <c r="DW42" i="13"/>
  <c r="GS42" i="13"/>
  <c r="GQ42" i="13"/>
  <c r="DU42" i="13"/>
  <c r="T59" i="15"/>
  <c r="Q59" i="15"/>
  <c r="U59" i="15"/>
  <c r="R59" i="15"/>
  <c r="V59" i="15"/>
  <c r="S59" i="15"/>
  <c r="I18" i="15"/>
  <c r="M56" i="15" s="1"/>
  <c r="R56" i="15" l="1"/>
  <c r="AW42" i="13" s="1"/>
  <c r="O56" i="15"/>
  <c r="AQ42" i="13" s="1"/>
  <c r="P56" i="15"/>
  <c r="AS42" i="13" s="1"/>
  <c r="Q56" i="15"/>
  <c r="AU42" i="13" s="1"/>
  <c r="AV9" i="13"/>
  <c r="GN9" i="13" s="1"/>
  <c r="DO42" i="13" l="1"/>
  <c r="GK42" i="13"/>
  <c r="GI42" i="13"/>
  <c r="DM42" i="13"/>
  <c r="DQ42" i="13"/>
  <c r="GM42" i="13"/>
  <c r="DS42" i="13"/>
  <c r="GO42" i="13"/>
  <c r="DR9" i="13"/>
  <c r="AZ53" i="13" l="1"/>
  <c r="DV53" i="13" s="1"/>
  <c r="AZ54" i="13"/>
  <c r="DV54" i="13" s="1"/>
  <c r="AZ55" i="13"/>
  <c r="DV55" i="13" s="1"/>
  <c r="AZ56" i="13"/>
  <c r="DV56" i="13" s="1"/>
  <c r="AZ57" i="13"/>
  <c r="DV57" i="13" s="1"/>
  <c r="AZ58" i="13"/>
  <c r="DV58" i="13" s="1"/>
  <c r="AZ59" i="13"/>
  <c r="DV59" i="13" s="1"/>
  <c r="AZ60" i="13"/>
  <c r="DV60" i="13" s="1"/>
  <c r="AZ61" i="13"/>
  <c r="AZ62" i="13"/>
  <c r="AZ63" i="13"/>
  <c r="AZ64" i="13"/>
  <c r="AZ65" i="13"/>
  <c r="AZ67" i="13"/>
  <c r="AZ68" i="13"/>
  <c r="AZ69" i="13"/>
  <c r="AZ70" i="13"/>
  <c r="AZ71" i="13"/>
  <c r="AZ52" i="13"/>
  <c r="DV52" i="13" s="1"/>
  <c r="AC53" i="13"/>
  <c r="AC54" i="13"/>
  <c r="AC55" i="13"/>
  <c r="AC56" i="13"/>
  <c r="AC57" i="13"/>
  <c r="AC58" i="13"/>
  <c r="AC59" i="13"/>
  <c r="AC60" i="13"/>
  <c r="AC61" i="13"/>
  <c r="AC62" i="13"/>
  <c r="AC63" i="13"/>
  <c r="AC64" i="13"/>
  <c r="AC65" i="13"/>
  <c r="AC66" i="13"/>
  <c r="AC67" i="13"/>
  <c r="AC68" i="13"/>
  <c r="AC69" i="13"/>
  <c r="AC70" i="13"/>
  <c r="AC71" i="13"/>
  <c r="Y53" i="13"/>
  <c r="Y54" i="13"/>
  <c r="Y55" i="13"/>
  <c r="Y56" i="13"/>
  <c r="Y57" i="13"/>
  <c r="Y58" i="13"/>
  <c r="Y59" i="13"/>
  <c r="Y60" i="13"/>
  <c r="Y61" i="13"/>
  <c r="Y62" i="13"/>
  <c r="Y63" i="13"/>
  <c r="Y64" i="13"/>
  <c r="Y65" i="13"/>
  <c r="Y66" i="13"/>
  <c r="Y67" i="13"/>
  <c r="Y68" i="13"/>
  <c r="Y69" i="13"/>
  <c r="Y70" i="13"/>
  <c r="Y71" i="13"/>
  <c r="AC52" i="13"/>
  <c r="Y52" i="13"/>
  <c r="O38" i="13"/>
  <c r="O37" i="13"/>
  <c r="O35" i="13"/>
  <c r="U34" i="13"/>
  <c r="Q34" i="13"/>
  <c r="O30" i="13" l="1"/>
  <c r="O29" i="13"/>
  <c r="O27" i="13"/>
  <c r="AW26" i="13"/>
  <c r="AR26" i="13"/>
  <c r="AM26" i="13"/>
  <c r="U26" i="13"/>
  <c r="Q26" i="13"/>
  <c r="J78" i="15"/>
  <c r="Y7" i="13" l="1"/>
  <c r="CU7" i="13" s="1"/>
  <c r="L78" i="15"/>
  <c r="FQ7" i="13" l="1"/>
  <c r="N72" i="15"/>
  <c r="N73" i="15"/>
  <c r="N71" i="15"/>
  <c r="N70" i="15"/>
  <c r="N68" i="15"/>
  <c r="N69" i="15"/>
  <c r="N67" i="15"/>
  <c r="O67" i="15" l="1"/>
  <c r="J7" i="13" s="1"/>
  <c r="Q62" i="15"/>
  <c r="D62" i="15"/>
  <c r="E59" i="15"/>
  <c r="F59" i="15" s="1"/>
  <c r="E58" i="15"/>
  <c r="F58" i="15" s="1"/>
  <c r="AG42" i="13"/>
  <c r="E57" i="15"/>
  <c r="F57" i="15" s="1"/>
  <c r="H62" i="15" l="1"/>
  <c r="K62" i="15"/>
  <c r="FB7" i="13"/>
  <c r="CF7" i="13"/>
  <c r="U62" i="15"/>
  <c r="X62" i="15"/>
  <c r="R62" i="15"/>
  <c r="V62" i="15"/>
  <c r="S62" i="15"/>
  <c r="W62" i="15"/>
  <c r="T62" i="15"/>
  <c r="AI42" i="13"/>
  <c r="AC42" i="13"/>
  <c r="AK42" i="13"/>
  <c r="GC42" i="13" s="1"/>
  <c r="F62" i="15"/>
  <c r="J62" i="15"/>
  <c r="AE42" i="13"/>
  <c r="FW42" i="13" s="1"/>
  <c r="AM42" i="13"/>
  <c r="GE42" i="13" s="1"/>
  <c r="G62" i="15"/>
  <c r="I62" i="15"/>
  <c r="CU71" i="13"/>
  <c r="GR71" i="13"/>
  <c r="FU71" i="13"/>
  <c r="FQ71" i="13"/>
  <c r="EW71" i="13"/>
  <c r="CU70" i="13"/>
  <c r="GR70" i="13"/>
  <c r="FU70" i="13"/>
  <c r="FQ70" i="13"/>
  <c r="EW70" i="13"/>
  <c r="CU69" i="13"/>
  <c r="DV69" i="13"/>
  <c r="FU69" i="13"/>
  <c r="FQ69" i="13"/>
  <c r="EW69" i="13"/>
  <c r="CU68" i="13"/>
  <c r="GR68" i="13"/>
  <c r="FU68" i="13"/>
  <c r="FQ68" i="13"/>
  <c r="EW68" i="13"/>
  <c r="CU67" i="13"/>
  <c r="GR67" i="13"/>
  <c r="FU67" i="13"/>
  <c r="FQ67" i="13"/>
  <c r="EW67" i="13"/>
  <c r="CU66" i="13"/>
  <c r="GR66" i="13"/>
  <c r="FU66" i="13"/>
  <c r="FQ66" i="13"/>
  <c r="EW66" i="13"/>
  <c r="CU65" i="13"/>
  <c r="DV65" i="13"/>
  <c r="FU65" i="13"/>
  <c r="FQ65" i="13"/>
  <c r="EW65" i="13"/>
  <c r="CU64" i="13"/>
  <c r="GR64" i="13"/>
  <c r="FU64" i="13"/>
  <c r="FQ64" i="13"/>
  <c r="EW64" i="13"/>
  <c r="CU63" i="13"/>
  <c r="GR63" i="13"/>
  <c r="FU63" i="13"/>
  <c r="FQ63" i="13"/>
  <c r="EW63" i="13"/>
  <c r="CU62" i="13"/>
  <c r="DV62" i="13"/>
  <c r="FU62" i="13"/>
  <c r="FQ62" i="13"/>
  <c r="EW62" i="13"/>
  <c r="CU61" i="13"/>
  <c r="GR61" i="13"/>
  <c r="FU61" i="13"/>
  <c r="FQ61" i="13"/>
  <c r="EW61" i="13"/>
  <c r="GR60" i="13"/>
  <c r="CY60" i="13"/>
  <c r="FQ60" i="13"/>
  <c r="EW60" i="13"/>
  <c r="CY59" i="13"/>
  <c r="FQ59" i="13"/>
  <c r="EW59" i="13"/>
  <c r="FQ58" i="13"/>
  <c r="CU58" i="13"/>
  <c r="GR58" i="13"/>
  <c r="CY58" i="13"/>
  <c r="EW58" i="13"/>
  <c r="CU57" i="13"/>
  <c r="GR57" i="13"/>
  <c r="CY57" i="13"/>
  <c r="FQ57" i="13"/>
  <c r="EW57" i="13"/>
  <c r="GR56" i="13"/>
  <c r="CY56" i="13"/>
  <c r="CU56" i="13"/>
  <c r="EW56" i="13"/>
  <c r="GR55" i="13"/>
  <c r="CY55" i="13"/>
  <c r="FQ55" i="13"/>
  <c r="EW55" i="13"/>
  <c r="FQ54" i="13"/>
  <c r="CU54" i="13"/>
  <c r="GR54" i="13"/>
  <c r="CY54" i="13"/>
  <c r="EW54" i="13"/>
  <c r="CU53" i="13"/>
  <c r="GR53" i="13"/>
  <c r="CY53" i="13"/>
  <c r="FQ53" i="13"/>
  <c r="EW53" i="13"/>
  <c r="GR52" i="13"/>
  <c r="CY52" i="13"/>
  <c r="FQ52" i="13"/>
  <c r="EW52" i="13"/>
  <c r="CK38" i="13"/>
  <c r="FG38" i="13"/>
  <c r="FG37" i="13"/>
  <c r="CK37" i="13"/>
  <c r="FG35" i="13"/>
  <c r="CQ34" i="13"/>
  <c r="CM34" i="13"/>
  <c r="FG30" i="13"/>
  <c r="CK30" i="13"/>
  <c r="FG29" i="13"/>
  <c r="FG27" i="13"/>
  <c r="GO26" i="13"/>
  <c r="GJ26" i="13"/>
  <c r="DI26" i="13"/>
  <c r="CQ26" i="13"/>
  <c r="FI26" i="13"/>
  <c r="DI42" i="13" l="1"/>
  <c r="AA42" i="13"/>
  <c r="DA42" i="13"/>
  <c r="FU57" i="13"/>
  <c r="GE26" i="13"/>
  <c r="CK29" i="13"/>
  <c r="CK35" i="13"/>
  <c r="CU52" i="13"/>
  <c r="FU55" i="13"/>
  <c r="FQ56" i="13"/>
  <c r="CU59" i="13"/>
  <c r="CU60" i="13"/>
  <c r="GR59" i="13"/>
  <c r="FU53" i="13"/>
  <c r="CM26" i="13"/>
  <c r="CK27" i="13"/>
  <c r="FI34" i="13"/>
  <c r="DG42" i="13"/>
  <c r="CU55" i="13"/>
  <c r="FU59" i="13"/>
  <c r="DS26" i="13"/>
  <c r="FM34" i="13"/>
  <c r="CY61" i="13"/>
  <c r="CY62" i="13"/>
  <c r="CY63" i="13"/>
  <c r="CY64" i="13"/>
  <c r="CY65" i="13"/>
  <c r="CY66" i="13"/>
  <c r="CY67" i="13"/>
  <c r="CY68" i="13"/>
  <c r="CY69" i="13"/>
  <c r="CY70" i="13"/>
  <c r="CY71" i="13"/>
  <c r="DN26" i="13"/>
  <c r="FU52" i="13"/>
  <c r="FU54" i="13"/>
  <c r="FU56" i="13"/>
  <c r="FU58" i="13"/>
  <c r="FU60" i="13"/>
  <c r="FM26" i="13"/>
  <c r="DV61" i="13"/>
  <c r="GR62" i="13"/>
  <c r="DV63" i="13"/>
  <c r="DV64" i="13"/>
  <c r="GR65" i="13"/>
  <c r="DV66" i="13"/>
  <c r="DV67" i="13"/>
  <c r="DV68" i="13"/>
  <c r="GR69" i="13"/>
  <c r="DV70" i="13"/>
  <c r="DV71" i="13"/>
  <c r="CA52" i="13"/>
  <c r="CA53" i="13"/>
  <c r="CA54" i="13"/>
  <c r="CA55" i="13"/>
  <c r="CA56" i="13"/>
  <c r="CA57" i="13"/>
  <c r="CA58" i="13"/>
  <c r="CA59" i="13"/>
  <c r="CA60" i="13"/>
  <c r="CA61" i="13"/>
  <c r="CA62" i="13"/>
  <c r="CA63" i="13"/>
  <c r="CA64" i="13"/>
  <c r="CA65" i="13"/>
  <c r="CA66" i="13"/>
  <c r="CA67" i="13"/>
  <c r="CA68" i="13"/>
  <c r="CA69" i="13"/>
  <c r="CA70" i="13"/>
  <c r="CA71" i="13"/>
  <c r="FU42" i="13" l="1"/>
  <c r="CY42" i="13"/>
  <c r="DE42" i="13"/>
  <c r="GA42" i="13"/>
  <c r="FY42" i="13"/>
  <c r="DC42" i="13"/>
  <c r="CW42" i="13" l="1"/>
  <c r="FS42" i="13"/>
</calcChain>
</file>

<file path=xl/comments1.xml><?xml version="1.0" encoding="utf-8"?>
<comments xmlns="http://schemas.openxmlformats.org/spreadsheetml/2006/main">
  <authors>
    <author>tax08</author>
  </authors>
  <commentList>
    <comment ref="G6" authorId="0" shapeId="0">
      <text>
        <r>
          <rPr>
            <sz val="9"/>
            <color indexed="81"/>
            <rFont val="MS P ゴシック"/>
            <family val="3"/>
            <charset val="128"/>
          </rPr>
          <t>西暦で入力してください
　例）2021/4/1</t>
        </r>
      </text>
    </comment>
    <comment ref="G12" authorId="0" shapeId="0">
      <text>
        <r>
          <rPr>
            <sz val="9"/>
            <color indexed="81"/>
            <rFont val="MS P ゴシック"/>
            <family val="3"/>
            <charset val="128"/>
          </rPr>
          <t>方書（かたがき）とは、アパートなど集合住宅の建物名、居室番号などのことです。</t>
        </r>
      </text>
    </comment>
    <comment ref="O18" authorId="0" shapeId="0">
      <text>
        <r>
          <rPr>
            <sz val="9"/>
            <color indexed="81"/>
            <rFont val="MS P ゴシック"/>
            <family val="3"/>
            <charset val="128"/>
          </rPr>
          <t>店舗コード（支店コード・店番号）が不明の場合は、空欄にしてください。</t>
        </r>
      </text>
    </comment>
    <comment ref="O19" authorId="0" shapeId="0">
      <text>
        <r>
          <rPr>
            <b/>
            <sz val="9"/>
            <color indexed="10"/>
            <rFont val="MS P ゴシック"/>
            <family val="3"/>
            <charset val="128"/>
          </rPr>
          <t>７ケタ</t>
        </r>
        <r>
          <rPr>
            <sz val="9"/>
            <color indexed="81"/>
            <rFont val="MS P ゴシック"/>
            <family val="3"/>
            <charset val="128"/>
          </rPr>
          <t>の口座番号を記入してください
例）0001234</t>
        </r>
      </text>
    </comment>
    <comment ref="K29" authorId="0" shapeId="0">
      <text>
        <r>
          <rPr>
            <sz val="9"/>
            <color indexed="81"/>
            <rFont val="MS P ゴシック"/>
            <family val="3"/>
            <charset val="128"/>
          </rPr>
          <t>口座振替の開始時期は、申込日の翌月以降に納期の到来するものから振替できます。
（月によっては翌々月に開始となる場合があります）</t>
        </r>
      </text>
    </comment>
    <comment ref="P29" authorId="0" shapeId="0">
      <text>
        <r>
          <rPr>
            <sz val="9"/>
            <color indexed="81"/>
            <rFont val="MS P ゴシック"/>
            <family val="3"/>
            <charset val="128"/>
          </rPr>
          <t>※「各期」または
　「一括」のどちらか
　　一つを選んで下さい。
※一括とは、各税目の
　第1期に1年分をまとめ
　て引き落としとなる
　ものです。</t>
        </r>
      </text>
    </comment>
    <comment ref="O88" authorId="0" shapeId="0">
      <text>
        <r>
          <rPr>
            <sz val="9"/>
            <color indexed="81"/>
            <rFont val="MS P ゴシック"/>
            <family val="3"/>
            <charset val="128"/>
          </rPr>
          <t>これらの特殊記号は使わない。
（環境依存文字のため）
挿入 → 記号と特殊文字 → 記号と特殊文字
　種類：CJK字画
　文字コード(C)：31E3
　コード体系(M)：Unicode(16進)</t>
        </r>
      </text>
    </comment>
  </commentList>
</comments>
</file>

<file path=xl/sharedStrings.xml><?xml version="1.0" encoding="utf-8"?>
<sst xmlns="http://schemas.openxmlformats.org/spreadsheetml/2006/main" count="552" uniqueCount="227">
  <si>
    <t>ゆうちょ銀行</t>
    <rPh sb="4" eb="6">
      <t>ギンコウ</t>
    </rPh>
    <phoneticPr fontId="1"/>
  </si>
  <si>
    <t>依頼（申込）日</t>
    <rPh sb="0" eb="2">
      <t>イライ</t>
    </rPh>
    <rPh sb="3" eb="4">
      <t>モウ</t>
    </rPh>
    <rPh sb="4" eb="5">
      <t>コ</t>
    </rPh>
    <rPh sb="6" eb="7">
      <t>ビ</t>
    </rPh>
    <phoneticPr fontId="1"/>
  </si>
  <si>
    <t>住所</t>
    <rPh sb="0" eb="2">
      <t>ジュウショ</t>
    </rPh>
    <phoneticPr fontId="1"/>
  </si>
  <si>
    <t>氏名</t>
    <rPh sb="0" eb="2">
      <t>シメイ</t>
    </rPh>
    <phoneticPr fontId="1"/>
  </si>
  <si>
    <t>（フリガナ）</t>
    <phoneticPr fontId="1"/>
  </si>
  <si>
    <t>対象税（科）目</t>
    <rPh sb="0" eb="2">
      <t>タイショウ</t>
    </rPh>
    <rPh sb="2" eb="3">
      <t>ゼイ</t>
    </rPh>
    <rPh sb="4" eb="5">
      <t>カ</t>
    </rPh>
    <rPh sb="6" eb="7">
      <t>モク</t>
    </rPh>
    <phoneticPr fontId="1"/>
  </si>
  <si>
    <t>開始の時期</t>
    <rPh sb="0" eb="2">
      <t>カイシ</t>
    </rPh>
    <rPh sb="3" eb="5">
      <t>ジキ</t>
    </rPh>
    <phoneticPr fontId="1"/>
  </si>
  <si>
    <t>納付形態</t>
    <rPh sb="0" eb="2">
      <t>ノウフ</t>
    </rPh>
    <rPh sb="2" eb="4">
      <t>ケイタイ</t>
    </rPh>
    <phoneticPr fontId="1"/>
  </si>
  <si>
    <t>１．町道民税</t>
    <rPh sb="2" eb="3">
      <t>チョウ</t>
    </rPh>
    <rPh sb="3" eb="5">
      <t>ドウミン</t>
    </rPh>
    <rPh sb="5" eb="6">
      <t>ゼイ</t>
    </rPh>
    <phoneticPr fontId="1"/>
  </si>
  <si>
    <t>２．固定資産税</t>
    <rPh sb="2" eb="4">
      <t>コテイ</t>
    </rPh>
    <rPh sb="4" eb="7">
      <t>シサンゼイ</t>
    </rPh>
    <phoneticPr fontId="1"/>
  </si>
  <si>
    <t>３．軽自動車税</t>
    <rPh sb="2" eb="6">
      <t>ケイジドウシャ</t>
    </rPh>
    <rPh sb="6" eb="7">
      <t>ゼイ</t>
    </rPh>
    <phoneticPr fontId="1"/>
  </si>
  <si>
    <t>４．国民健康保険料</t>
    <rPh sb="2" eb="4">
      <t>コクミン</t>
    </rPh>
    <rPh sb="4" eb="6">
      <t>ケンコウ</t>
    </rPh>
    <rPh sb="6" eb="8">
      <t>ホケン</t>
    </rPh>
    <rPh sb="8" eb="9">
      <t>リョウ</t>
    </rPh>
    <phoneticPr fontId="1"/>
  </si>
  <si>
    <t>５．介護保険料</t>
    <rPh sb="2" eb="4">
      <t>カイゴ</t>
    </rPh>
    <rPh sb="4" eb="7">
      <t>ホケンリョウ</t>
    </rPh>
    <phoneticPr fontId="1"/>
  </si>
  <si>
    <t>６．後期高齢者医療保険料</t>
    <rPh sb="2" eb="4">
      <t>コウキ</t>
    </rPh>
    <rPh sb="4" eb="7">
      <t>コウレイシャ</t>
    </rPh>
    <rPh sb="7" eb="9">
      <t>イリョウ</t>
    </rPh>
    <rPh sb="9" eb="12">
      <t>ホケンリョウ</t>
    </rPh>
    <phoneticPr fontId="1"/>
  </si>
  <si>
    <t>８．下水道使用料</t>
    <rPh sb="2" eb="5">
      <t>ゲスイドウ</t>
    </rPh>
    <rPh sb="5" eb="8">
      <t>シヨウリョウ</t>
    </rPh>
    <phoneticPr fontId="1"/>
  </si>
  <si>
    <t>１０．特定環境保全公共下水道</t>
    <rPh sb="3" eb="5">
      <t>トクテイ</t>
    </rPh>
    <rPh sb="5" eb="7">
      <t>カンキョウ</t>
    </rPh>
    <rPh sb="7" eb="9">
      <t>ホゼン</t>
    </rPh>
    <rPh sb="9" eb="11">
      <t>コウキョウ</t>
    </rPh>
    <rPh sb="11" eb="14">
      <t>ゲスイドウ</t>
    </rPh>
    <phoneticPr fontId="1"/>
  </si>
  <si>
    <t>１１．公営住宅使用料</t>
    <rPh sb="3" eb="5">
      <t>コウエイ</t>
    </rPh>
    <rPh sb="5" eb="7">
      <t>ジュウタク</t>
    </rPh>
    <rPh sb="7" eb="10">
      <t>シヨウリョウ</t>
    </rPh>
    <phoneticPr fontId="1"/>
  </si>
  <si>
    <t>１７．奨学金貸付料</t>
    <rPh sb="3" eb="6">
      <t>ショウガクキン</t>
    </rPh>
    <rPh sb="6" eb="8">
      <t>カシツケ</t>
    </rPh>
    <rPh sb="8" eb="9">
      <t>リョウ</t>
    </rPh>
    <phoneticPr fontId="1"/>
  </si>
  <si>
    <t>各期</t>
    <rPh sb="0" eb="2">
      <t>カクキ</t>
    </rPh>
    <phoneticPr fontId="1"/>
  </si>
  <si>
    <t>※処理欄</t>
    <rPh sb="1" eb="3">
      <t>ショリ</t>
    </rPh>
    <rPh sb="3" eb="4">
      <t>ラン</t>
    </rPh>
    <phoneticPr fontId="1"/>
  </si>
  <si>
    <t>(別記第１号様式)</t>
    <rPh sb="1" eb="3">
      <t>ベッキ</t>
    </rPh>
    <rPh sb="3" eb="4">
      <t>ダイ</t>
    </rPh>
    <rPh sb="5" eb="6">
      <t>ゴウ</t>
    </rPh>
    <rPh sb="6" eb="8">
      <t>ヨウシキ</t>
    </rPh>
    <phoneticPr fontId="1"/>
  </si>
  <si>
    <t>取扱
金融機関</t>
    <rPh sb="0" eb="2">
      <t>トリアツカイ</t>
    </rPh>
    <rPh sb="3" eb="5">
      <t>キンユウ</t>
    </rPh>
    <rPh sb="5" eb="7">
      <t>キカン</t>
    </rPh>
    <phoneticPr fontId="1"/>
  </si>
  <si>
    <t>どちらか一方に
記入してください。</t>
    <rPh sb="4" eb="6">
      <t>イッポウ</t>
    </rPh>
    <rPh sb="8" eb="10">
      <t>キニュウ</t>
    </rPh>
    <phoneticPr fontId="1"/>
  </si>
  <si>
    <t>預金種別</t>
    <rPh sb="0" eb="2">
      <t>ヨキン</t>
    </rPh>
    <rPh sb="2" eb="4">
      <t>シュベツ</t>
    </rPh>
    <phoneticPr fontId="1"/>
  </si>
  <si>
    <t>お届け印
（３枚とも）</t>
    <rPh sb="1" eb="2">
      <t>トドケ</t>
    </rPh>
    <rPh sb="3" eb="4">
      <t>イン</t>
    </rPh>
    <rPh sb="7" eb="8">
      <t>マイ</t>
    </rPh>
    <phoneticPr fontId="1"/>
  </si>
  <si>
    <t>１．</t>
    <phoneticPr fontId="1"/>
  </si>
  <si>
    <t>２．</t>
    <phoneticPr fontId="1"/>
  </si>
  <si>
    <t>３．</t>
    <phoneticPr fontId="1"/>
  </si>
  <si>
    <t>４．</t>
    <phoneticPr fontId="1"/>
  </si>
  <si>
    <t>５．</t>
    <phoneticPr fontId="1"/>
  </si>
  <si>
    <t>６．</t>
    <phoneticPr fontId="1"/>
  </si>
  <si>
    <t>７．</t>
    <phoneticPr fontId="1"/>
  </si>
  <si>
    <t>指定口座の預貯金残高が振替（払込）日において振替請求書等の金額に満たない時は、私（当社）に通知することなく納付書等を返却されても異議はありません。</t>
    <rPh sb="0" eb="2">
      <t>シテイ</t>
    </rPh>
    <rPh sb="2" eb="4">
      <t>コウザ</t>
    </rPh>
    <rPh sb="5" eb="8">
      <t>ヨチョキン</t>
    </rPh>
    <rPh sb="8" eb="10">
      <t>ザンダカ</t>
    </rPh>
    <rPh sb="11" eb="13">
      <t>フリカエ</t>
    </rPh>
    <rPh sb="14" eb="16">
      <t>ハライコミ</t>
    </rPh>
    <rPh sb="17" eb="18">
      <t>ビ</t>
    </rPh>
    <rPh sb="22" eb="24">
      <t>フリカエ</t>
    </rPh>
    <rPh sb="24" eb="27">
      <t>セイキュウショ</t>
    </rPh>
    <rPh sb="27" eb="28">
      <t>トウ</t>
    </rPh>
    <rPh sb="29" eb="31">
      <t>キンガク</t>
    </rPh>
    <rPh sb="32" eb="33">
      <t>ミ</t>
    </rPh>
    <rPh sb="36" eb="37">
      <t>トキ</t>
    </rPh>
    <rPh sb="39" eb="40">
      <t>ワタシ</t>
    </rPh>
    <rPh sb="41" eb="43">
      <t>トウシャ</t>
    </rPh>
    <rPh sb="45" eb="47">
      <t>ツウチ</t>
    </rPh>
    <rPh sb="53" eb="55">
      <t>ノウフ</t>
    </rPh>
    <rPh sb="55" eb="56">
      <t>ショ</t>
    </rPh>
    <rPh sb="56" eb="57">
      <t>トウ</t>
    </rPh>
    <rPh sb="58" eb="60">
      <t>ヘンキャク</t>
    </rPh>
    <rPh sb="64" eb="66">
      <t>イギ</t>
    </rPh>
    <phoneticPr fontId="1"/>
  </si>
  <si>
    <t>還付金が生じた場合は、貴店（組合）へ振り込みを依頼（申込）します。</t>
    <rPh sb="0" eb="3">
      <t>カンプキン</t>
    </rPh>
    <rPh sb="4" eb="5">
      <t>ショウ</t>
    </rPh>
    <rPh sb="7" eb="9">
      <t>バアイ</t>
    </rPh>
    <rPh sb="11" eb="13">
      <t>キテン</t>
    </rPh>
    <rPh sb="14" eb="16">
      <t>クミアイ</t>
    </rPh>
    <rPh sb="18" eb="19">
      <t>フ</t>
    </rPh>
    <rPh sb="20" eb="21">
      <t>コ</t>
    </rPh>
    <rPh sb="23" eb="25">
      <t>イライ</t>
    </rPh>
    <rPh sb="26" eb="27">
      <t>モウ</t>
    </rPh>
    <rPh sb="27" eb="28">
      <t>コ</t>
    </rPh>
    <phoneticPr fontId="1"/>
  </si>
  <si>
    <t>振替（払込）の確認は、預貯金通帳及び斜里町から送付される「口座振替済通知書」で行いますので、領収書（払込済通知書）について発行されなくても差し支えありません。</t>
    <rPh sb="0" eb="2">
      <t>フリカエ</t>
    </rPh>
    <rPh sb="3" eb="5">
      <t>ハライコミ</t>
    </rPh>
    <rPh sb="7" eb="9">
      <t>カクニン</t>
    </rPh>
    <rPh sb="11" eb="14">
      <t>ヨチョキン</t>
    </rPh>
    <rPh sb="14" eb="16">
      <t>ツウチョウ</t>
    </rPh>
    <rPh sb="16" eb="17">
      <t>オヨ</t>
    </rPh>
    <rPh sb="18" eb="21">
      <t>シャリチョウ</t>
    </rPh>
    <rPh sb="23" eb="25">
      <t>ソウフ</t>
    </rPh>
    <rPh sb="29" eb="31">
      <t>コウザ</t>
    </rPh>
    <rPh sb="31" eb="33">
      <t>フリカエ</t>
    </rPh>
    <rPh sb="33" eb="34">
      <t>スミ</t>
    </rPh>
    <rPh sb="34" eb="37">
      <t>ツウチショ</t>
    </rPh>
    <rPh sb="39" eb="40">
      <t>オコナ</t>
    </rPh>
    <rPh sb="46" eb="49">
      <t>リョウシュウショ</t>
    </rPh>
    <rPh sb="50" eb="51">
      <t>ハラ</t>
    </rPh>
    <rPh sb="51" eb="52">
      <t>コ</t>
    </rPh>
    <rPh sb="52" eb="53">
      <t>ズ</t>
    </rPh>
    <rPh sb="53" eb="56">
      <t>ツウチショ</t>
    </rPh>
    <rPh sb="61" eb="63">
      <t>ハッコウ</t>
    </rPh>
    <rPh sb="69" eb="70">
      <t>サ</t>
    </rPh>
    <rPh sb="71" eb="72">
      <t>ツカ</t>
    </rPh>
    <phoneticPr fontId="1"/>
  </si>
  <si>
    <t>この口座振替依頼に関し、貴店（組合）又は斜里町が必要と認めた場合には、私（当社）に通知することなく解除されても異議はありません。</t>
    <rPh sb="2" eb="4">
      <t>コウザ</t>
    </rPh>
    <rPh sb="4" eb="6">
      <t>フリカエ</t>
    </rPh>
    <rPh sb="6" eb="8">
      <t>イライ</t>
    </rPh>
    <rPh sb="9" eb="10">
      <t>カン</t>
    </rPh>
    <rPh sb="12" eb="14">
      <t>キテン</t>
    </rPh>
    <rPh sb="15" eb="17">
      <t>クミアイ</t>
    </rPh>
    <rPh sb="18" eb="19">
      <t>マタ</t>
    </rPh>
    <rPh sb="20" eb="23">
      <t>シャリチョウ</t>
    </rPh>
    <rPh sb="24" eb="26">
      <t>ヒツヨウ</t>
    </rPh>
    <rPh sb="27" eb="28">
      <t>ミト</t>
    </rPh>
    <rPh sb="30" eb="32">
      <t>バアイ</t>
    </rPh>
    <rPh sb="35" eb="36">
      <t>ワタシ</t>
    </rPh>
    <rPh sb="37" eb="39">
      <t>トウシャ</t>
    </rPh>
    <rPh sb="41" eb="43">
      <t>ツウチ</t>
    </rPh>
    <rPh sb="49" eb="51">
      <t>カイジョ</t>
    </rPh>
    <rPh sb="55" eb="57">
      <t>イギ</t>
    </rPh>
    <phoneticPr fontId="1"/>
  </si>
  <si>
    <t>この取扱いについて仮に紛議が生じても、貴店（組合）の責めによる場合を除き貴店（組合）には迷惑をかけません。</t>
    <rPh sb="2" eb="4">
      <t>トリアツカ</t>
    </rPh>
    <rPh sb="9" eb="10">
      <t>カリ</t>
    </rPh>
    <rPh sb="11" eb="13">
      <t>フンギ</t>
    </rPh>
    <rPh sb="14" eb="15">
      <t>ショウ</t>
    </rPh>
    <rPh sb="19" eb="21">
      <t>キテン</t>
    </rPh>
    <rPh sb="22" eb="24">
      <t>クミアイ</t>
    </rPh>
    <rPh sb="26" eb="27">
      <t>セ</t>
    </rPh>
    <rPh sb="31" eb="33">
      <t>バアイ</t>
    </rPh>
    <rPh sb="34" eb="35">
      <t>ノゾ</t>
    </rPh>
    <rPh sb="36" eb="38">
      <t>キテン</t>
    </rPh>
    <rPh sb="39" eb="41">
      <t>クミアイ</t>
    </rPh>
    <rPh sb="44" eb="46">
      <t>メイワク</t>
    </rPh>
    <phoneticPr fontId="1"/>
  </si>
  <si>
    <t>　※金融機関　受付印　</t>
    <rPh sb="2" eb="4">
      <t>キンユウ</t>
    </rPh>
    <rPh sb="4" eb="6">
      <t>キカン</t>
    </rPh>
    <rPh sb="7" eb="10">
      <t>ウケツケイン</t>
    </rPh>
    <phoneticPr fontId="1"/>
  </si>
  <si>
    <r>
      <t>口座番号</t>
    </r>
    <r>
      <rPr>
        <sz val="6"/>
        <color theme="1"/>
        <rFont val="ＭＳ Ｐゴシック"/>
        <family val="3"/>
        <charset val="128"/>
        <scheme val="minor"/>
      </rPr>
      <t>（右詰めで記入）</t>
    </r>
    <rPh sb="0" eb="2">
      <t>コウザ</t>
    </rPh>
    <rPh sb="2" eb="4">
      <t>バンゴウ</t>
    </rPh>
    <phoneticPr fontId="1"/>
  </si>
  <si>
    <t>　斜里町から私（当社）名義の振替請求書が貴店（組合）に送付されたときは、指定口座から口座振替（自動払込）により納付することにしたいので、
下記事項確約のうえ依頼（申込）します。（依頼（申込）済の税目について停（廃）止、変更したいので依頼（申込）します。）</t>
    <rPh sb="1" eb="4">
      <t>シャリチョウ</t>
    </rPh>
    <rPh sb="6" eb="7">
      <t>ワタシ</t>
    </rPh>
    <rPh sb="8" eb="10">
      <t>トウシャ</t>
    </rPh>
    <rPh sb="11" eb="13">
      <t>メイギ</t>
    </rPh>
    <rPh sb="14" eb="16">
      <t>フリカエ</t>
    </rPh>
    <rPh sb="16" eb="19">
      <t>セイキュウショ</t>
    </rPh>
    <rPh sb="20" eb="22">
      <t>キテン</t>
    </rPh>
    <rPh sb="23" eb="25">
      <t>クミアイ</t>
    </rPh>
    <rPh sb="27" eb="29">
      <t>ソウフ</t>
    </rPh>
    <rPh sb="36" eb="38">
      <t>シテイ</t>
    </rPh>
    <rPh sb="38" eb="40">
      <t>コウザ</t>
    </rPh>
    <rPh sb="42" eb="44">
      <t>コウザ</t>
    </rPh>
    <rPh sb="44" eb="46">
      <t>フリカエ</t>
    </rPh>
    <rPh sb="47" eb="49">
      <t>ジドウ</t>
    </rPh>
    <rPh sb="49" eb="51">
      <t>ハライコミ</t>
    </rPh>
    <rPh sb="55" eb="57">
      <t>ノウフ</t>
    </rPh>
    <rPh sb="69" eb="71">
      <t>カキ</t>
    </rPh>
    <rPh sb="71" eb="73">
      <t>ジコウ</t>
    </rPh>
    <rPh sb="73" eb="75">
      <t>カクヤク</t>
    </rPh>
    <rPh sb="78" eb="80">
      <t>イライ</t>
    </rPh>
    <rPh sb="81" eb="82">
      <t>モウ</t>
    </rPh>
    <rPh sb="82" eb="83">
      <t>コ</t>
    </rPh>
    <rPh sb="89" eb="91">
      <t>イライ</t>
    </rPh>
    <rPh sb="92" eb="93">
      <t>モウ</t>
    </rPh>
    <rPh sb="93" eb="94">
      <t>コ</t>
    </rPh>
    <rPh sb="95" eb="96">
      <t>ズ</t>
    </rPh>
    <rPh sb="97" eb="99">
      <t>ゼイモク</t>
    </rPh>
    <rPh sb="103" eb="104">
      <t>テイ</t>
    </rPh>
    <phoneticPr fontId="1"/>
  </si>
  <si>
    <t>金融機関コード</t>
    <rPh sb="0" eb="2">
      <t>キンユウ</t>
    </rPh>
    <rPh sb="2" eb="4">
      <t>キカン</t>
    </rPh>
    <phoneticPr fontId="1"/>
  </si>
  <si>
    <t>支店コード</t>
    <rPh sb="0" eb="2">
      <t>シテン</t>
    </rPh>
    <phoneticPr fontId="1"/>
  </si>
  <si>
    <t>（ゆうちょ銀行を除く）</t>
    <rPh sb="5" eb="7">
      <t>ギンコウ</t>
    </rPh>
    <rPh sb="8" eb="9">
      <t>ノゾ</t>
    </rPh>
    <phoneticPr fontId="1"/>
  </si>
  <si>
    <t>不備返却事由</t>
    <rPh sb="0" eb="2">
      <t>フビ</t>
    </rPh>
    <rPh sb="2" eb="4">
      <t>ヘンキャク</t>
    </rPh>
    <rPh sb="4" eb="6">
      <t>ジユウ</t>
    </rPh>
    <phoneticPr fontId="1"/>
  </si>
  <si>
    <t>　</t>
    <phoneticPr fontId="1"/>
  </si>
  <si>
    <t>※取扱金融機関使用欄</t>
    <rPh sb="1" eb="3">
      <t>トリアツカイ</t>
    </rPh>
    <rPh sb="3" eb="5">
      <t>キンユウ</t>
    </rPh>
    <rPh sb="5" eb="7">
      <t>キカン</t>
    </rPh>
    <rPh sb="7" eb="9">
      <t>シヨウ</t>
    </rPh>
    <rPh sb="9" eb="10">
      <t>ラン</t>
    </rPh>
    <phoneticPr fontId="1"/>
  </si>
  <si>
    <t>※取扱金融機関処理欄</t>
    <rPh sb="1" eb="3">
      <t>トリアツカイ</t>
    </rPh>
    <rPh sb="3" eb="5">
      <t>キンユウ</t>
    </rPh>
    <rPh sb="5" eb="7">
      <t>キカン</t>
    </rPh>
    <rPh sb="7" eb="9">
      <t>ショリ</t>
    </rPh>
    <rPh sb="9" eb="10">
      <t>ラン</t>
    </rPh>
    <phoneticPr fontId="1"/>
  </si>
  <si>
    <t>３．口座振替（払込）日：毎月２５日。ただし、１２月は２２日。（土日祝日の場合は翌営業日）</t>
    <rPh sb="2" eb="4">
      <t>コウザ</t>
    </rPh>
    <rPh sb="4" eb="6">
      <t>フリカエ</t>
    </rPh>
    <rPh sb="7" eb="9">
      <t>ハライコミ</t>
    </rPh>
    <rPh sb="10" eb="11">
      <t>ビ</t>
    </rPh>
    <rPh sb="12" eb="14">
      <t>マイツキ</t>
    </rPh>
    <rPh sb="16" eb="17">
      <t>ニチ</t>
    </rPh>
    <rPh sb="24" eb="25">
      <t>ガツ</t>
    </rPh>
    <rPh sb="28" eb="29">
      <t>ニチ</t>
    </rPh>
    <rPh sb="31" eb="33">
      <t>ドニチ</t>
    </rPh>
    <rPh sb="33" eb="35">
      <t>シュクジツ</t>
    </rPh>
    <rPh sb="36" eb="38">
      <t>バアイ</t>
    </rPh>
    <rPh sb="39" eb="40">
      <t>ヨク</t>
    </rPh>
    <rPh sb="40" eb="43">
      <t>エイギョウビ</t>
    </rPh>
    <phoneticPr fontId="1"/>
  </si>
  <si>
    <t>一括　・　各期</t>
    <rPh sb="0" eb="2">
      <t>イッカツ</t>
    </rPh>
    <rPh sb="5" eb="7">
      <t>カクキ</t>
    </rPh>
    <phoneticPr fontId="1"/>
  </si>
  <si>
    <t>金融機関
（ゆうちょ銀行
以外）</t>
    <rPh sb="0" eb="2">
      <t>キンユウ</t>
    </rPh>
    <rPh sb="2" eb="4">
      <t>キカン</t>
    </rPh>
    <rPh sb="10" eb="12">
      <t>ギンコウ</t>
    </rPh>
    <rPh sb="13" eb="15">
      <t>イガイ</t>
    </rPh>
    <phoneticPr fontId="1"/>
  </si>
  <si>
    <t>検印</t>
    <rPh sb="0" eb="2">
      <t>ケンイン</t>
    </rPh>
    <phoneticPr fontId="1"/>
  </si>
  <si>
    <t>※口座振替（自動払込）の開始期は、ご依頼（申込）日の翌月以降納期の到来するものから振替（払込）できます。（月によっては翌々月となる場合あり）</t>
    <rPh sb="1" eb="3">
      <t>コウザ</t>
    </rPh>
    <rPh sb="3" eb="5">
      <t>フリカエ</t>
    </rPh>
    <rPh sb="6" eb="8">
      <t>ジドウ</t>
    </rPh>
    <rPh sb="8" eb="10">
      <t>ハライコミ</t>
    </rPh>
    <rPh sb="12" eb="14">
      <t>カイシ</t>
    </rPh>
    <rPh sb="14" eb="15">
      <t>キ</t>
    </rPh>
    <rPh sb="18" eb="20">
      <t>イライ</t>
    </rPh>
    <rPh sb="21" eb="22">
      <t>モウ</t>
    </rPh>
    <rPh sb="22" eb="23">
      <t>コ</t>
    </rPh>
    <rPh sb="24" eb="25">
      <t>ビ</t>
    </rPh>
    <rPh sb="26" eb="27">
      <t>ヨク</t>
    </rPh>
    <rPh sb="27" eb="28">
      <t>ツキ</t>
    </rPh>
    <rPh sb="28" eb="30">
      <t>イコウ</t>
    </rPh>
    <rPh sb="30" eb="32">
      <t>ノウキ</t>
    </rPh>
    <rPh sb="33" eb="35">
      <t>トウライ</t>
    </rPh>
    <rPh sb="41" eb="43">
      <t>フリカエ</t>
    </rPh>
    <rPh sb="44" eb="46">
      <t>ハライコミ</t>
    </rPh>
    <rPh sb="53" eb="54">
      <t>ツキ</t>
    </rPh>
    <rPh sb="59" eb="61">
      <t>ヨクヨク</t>
    </rPh>
    <rPh sb="61" eb="62">
      <t>ツキ</t>
    </rPh>
    <rPh sb="65" eb="67">
      <t>バアイ</t>
    </rPh>
    <phoneticPr fontId="1"/>
  </si>
  <si>
    <t>７．上水道料金</t>
    <rPh sb="2" eb="5">
      <t>ジョウスイドウ</t>
    </rPh>
    <rPh sb="5" eb="6">
      <t>リョウ</t>
    </rPh>
    <rPh sb="6" eb="7">
      <t>キン</t>
    </rPh>
    <phoneticPr fontId="1"/>
  </si>
  <si>
    <t>９．簡易水道料金</t>
    <rPh sb="2" eb="4">
      <t>カンイ</t>
    </rPh>
    <rPh sb="4" eb="6">
      <t>スイドウ</t>
    </rPh>
    <rPh sb="6" eb="7">
      <t>リョウ</t>
    </rPh>
    <rPh sb="7" eb="8">
      <t>キン</t>
    </rPh>
    <phoneticPr fontId="1"/>
  </si>
  <si>
    <t>１８．常設保育園保育料</t>
    <rPh sb="3" eb="5">
      <t>ジョウセツ</t>
    </rPh>
    <rPh sb="5" eb="8">
      <t>ホイクエン</t>
    </rPh>
    <rPh sb="8" eb="11">
      <t>ホイクリョウ</t>
    </rPh>
    <phoneticPr fontId="1"/>
  </si>
  <si>
    <t>１９．へき地保育所保育料</t>
    <rPh sb="5" eb="6">
      <t>チ</t>
    </rPh>
    <rPh sb="6" eb="8">
      <t>ホイク</t>
    </rPh>
    <rPh sb="8" eb="9">
      <t>ショ</t>
    </rPh>
    <rPh sb="9" eb="12">
      <t>ホイクリョウ</t>
    </rPh>
    <phoneticPr fontId="1"/>
  </si>
  <si>
    <t>２．依頼（申込）する税（科）目に○印をつけ、必要事項を記入してください。</t>
    <rPh sb="2" eb="4">
      <t>イライ</t>
    </rPh>
    <rPh sb="5" eb="6">
      <t>モウ</t>
    </rPh>
    <rPh sb="6" eb="7">
      <t>コ</t>
    </rPh>
    <rPh sb="10" eb="11">
      <t>ゼイ</t>
    </rPh>
    <rPh sb="12" eb="13">
      <t>カ</t>
    </rPh>
    <rPh sb="14" eb="15">
      <t>メ</t>
    </rPh>
    <rPh sb="17" eb="18">
      <t>シルシ</t>
    </rPh>
    <rPh sb="22" eb="24">
      <t>ヒツヨウ</t>
    </rPh>
    <rPh sb="24" eb="26">
      <t>ジコウ</t>
    </rPh>
    <rPh sb="27" eb="29">
      <t>キニュウ</t>
    </rPh>
    <phoneticPr fontId="1"/>
  </si>
  <si>
    <t>預貯金通帳とその届出印・納税通知書をよく確認し、太線の中をボールペンなどで強くお書きください。</t>
    <rPh sb="0" eb="3">
      <t>ヨチョキン</t>
    </rPh>
    <rPh sb="3" eb="5">
      <t>ツウチョウ</t>
    </rPh>
    <rPh sb="8" eb="9">
      <t>トド</t>
    </rPh>
    <rPh sb="9" eb="10">
      <t>デ</t>
    </rPh>
    <rPh sb="10" eb="11">
      <t>イン</t>
    </rPh>
    <rPh sb="12" eb="14">
      <t>ノウゼイ</t>
    </rPh>
    <rPh sb="14" eb="17">
      <t>ツウチショ</t>
    </rPh>
    <rPh sb="20" eb="22">
      <t>カクニン</t>
    </rPh>
    <rPh sb="24" eb="26">
      <t>フトセン</t>
    </rPh>
    <rPh sb="27" eb="28">
      <t>ナカ</t>
    </rPh>
    <rPh sb="37" eb="38">
      <t>ツヨ</t>
    </rPh>
    <rPh sb="40" eb="41">
      <t>カ</t>
    </rPh>
    <phoneticPr fontId="1"/>
  </si>
  <si>
    <t>口座名義</t>
    <rPh sb="0" eb="2">
      <t>コウザ</t>
    </rPh>
    <rPh sb="2" eb="4">
      <t>メイギ</t>
    </rPh>
    <phoneticPr fontId="1"/>
  </si>
  <si>
    <t>預貯金の支払手続については、預貯金規程又は当座勘定約定書にかかわらず、私（当社）が行うべき預貯金通帳及び預貯金払戻請求書の提出又は当座小切手の振出など
いたしませんから貴店（組合）所定の方法で処理してください。</t>
    <rPh sb="0" eb="3">
      <t>ヨチョキン</t>
    </rPh>
    <rPh sb="4" eb="6">
      <t>シハラ</t>
    </rPh>
    <rPh sb="6" eb="8">
      <t>テツヅ</t>
    </rPh>
    <rPh sb="14" eb="17">
      <t>ヨチョキン</t>
    </rPh>
    <rPh sb="17" eb="19">
      <t>キテイ</t>
    </rPh>
    <rPh sb="19" eb="20">
      <t>マタ</t>
    </rPh>
    <rPh sb="21" eb="23">
      <t>トウザ</t>
    </rPh>
    <rPh sb="23" eb="25">
      <t>カンジョウ</t>
    </rPh>
    <rPh sb="25" eb="27">
      <t>ヤクテイ</t>
    </rPh>
    <rPh sb="27" eb="28">
      <t>ショ</t>
    </rPh>
    <rPh sb="35" eb="36">
      <t>ワタシ</t>
    </rPh>
    <rPh sb="37" eb="39">
      <t>トウシャ</t>
    </rPh>
    <rPh sb="41" eb="42">
      <t>オコナ</t>
    </rPh>
    <rPh sb="45" eb="48">
      <t>ヨチョキン</t>
    </rPh>
    <rPh sb="48" eb="50">
      <t>ツウチョウ</t>
    </rPh>
    <rPh sb="50" eb="51">
      <t>オヨ</t>
    </rPh>
    <rPh sb="52" eb="55">
      <t>ヨチョキン</t>
    </rPh>
    <rPh sb="55" eb="57">
      <t>ハライモド</t>
    </rPh>
    <rPh sb="57" eb="60">
      <t>セイキュウショ</t>
    </rPh>
    <rPh sb="61" eb="63">
      <t>テイシュツ</t>
    </rPh>
    <rPh sb="63" eb="64">
      <t>マタ</t>
    </rPh>
    <rPh sb="65" eb="67">
      <t>トウザ</t>
    </rPh>
    <rPh sb="67" eb="70">
      <t>コギッテ</t>
    </rPh>
    <rPh sb="71" eb="72">
      <t>フ</t>
    </rPh>
    <rPh sb="72" eb="73">
      <t>ダ</t>
    </rPh>
    <rPh sb="84" eb="86">
      <t>キテン</t>
    </rPh>
    <rPh sb="87" eb="89">
      <t>クミアイ</t>
    </rPh>
    <rPh sb="90" eb="92">
      <t>ショテイ</t>
    </rPh>
    <rPh sb="93" eb="95">
      <t>ホウホウ</t>
    </rPh>
    <rPh sb="96" eb="98">
      <t>ショリ</t>
    </rPh>
    <phoneticPr fontId="1"/>
  </si>
  <si>
    <t>本店
本所  御中
支店</t>
    <rPh sb="0" eb="2">
      <t>ホンテン</t>
    </rPh>
    <rPh sb="3" eb="5">
      <t>ホンショ</t>
    </rPh>
    <rPh sb="7" eb="9">
      <t>オンチュウ</t>
    </rPh>
    <rPh sb="10" eb="12">
      <t>シテン</t>
    </rPh>
    <phoneticPr fontId="1"/>
  </si>
  <si>
    <t>口座振替依頼に関し、届出内容に異動が生じた場合は、新規・停（廃）止・変更の手続きについては、私（当社）から貴店（組合）又は斜里町に対し「斜里町町税等預貯金口座振替依頼書・自動払込利用申込
書」により行います。（転出の際に停（廃）止しない場合は継続します）</t>
    <rPh sb="0" eb="2">
      <t>コウザ</t>
    </rPh>
    <rPh sb="2" eb="4">
      <t>フリカエ</t>
    </rPh>
    <rPh sb="4" eb="6">
      <t>イライ</t>
    </rPh>
    <rPh sb="7" eb="8">
      <t>カン</t>
    </rPh>
    <rPh sb="10" eb="12">
      <t>トドケデ</t>
    </rPh>
    <rPh sb="12" eb="14">
      <t>ナイヨウ</t>
    </rPh>
    <rPh sb="15" eb="17">
      <t>イドウ</t>
    </rPh>
    <rPh sb="18" eb="19">
      <t>ショウ</t>
    </rPh>
    <rPh sb="21" eb="23">
      <t>バアイ</t>
    </rPh>
    <rPh sb="25" eb="27">
      <t>シンキ</t>
    </rPh>
    <rPh sb="28" eb="29">
      <t>テイ</t>
    </rPh>
    <rPh sb="30" eb="31">
      <t>ハイ</t>
    </rPh>
    <rPh sb="32" eb="33">
      <t>ドメ</t>
    </rPh>
    <rPh sb="34" eb="36">
      <t>ヘンコウ</t>
    </rPh>
    <rPh sb="37" eb="39">
      <t>テツヅ</t>
    </rPh>
    <rPh sb="46" eb="47">
      <t>ワタシ</t>
    </rPh>
    <rPh sb="48" eb="50">
      <t>トウシャ</t>
    </rPh>
    <rPh sb="53" eb="55">
      <t>キテン</t>
    </rPh>
    <rPh sb="56" eb="58">
      <t>クミアイ</t>
    </rPh>
    <rPh sb="59" eb="60">
      <t>マタ</t>
    </rPh>
    <rPh sb="61" eb="64">
      <t>シャリチョウ</t>
    </rPh>
    <rPh sb="65" eb="66">
      <t>タイ</t>
    </rPh>
    <rPh sb="99" eb="100">
      <t>オコナ</t>
    </rPh>
    <rPh sb="105" eb="107">
      <t>テンシュツ</t>
    </rPh>
    <rPh sb="108" eb="109">
      <t>サイ</t>
    </rPh>
    <rPh sb="110" eb="111">
      <t>テイ</t>
    </rPh>
    <phoneticPr fontId="1"/>
  </si>
  <si>
    <t>印
（３枚とも）</t>
    <rPh sb="0" eb="1">
      <t>イン</t>
    </rPh>
    <rPh sb="4" eb="5">
      <t>マイ</t>
    </rPh>
    <phoneticPr fontId="1"/>
  </si>
  <si>
    <t>１４．一般賃貸住宅駐車場利用料</t>
    <rPh sb="3" eb="5">
      <t>イッパン</t>
    </rPh>
    <rPh sb="5" eb="7">
      <t>チンタイ</t>
    </rPh>
    <rPh sb="7" eb="9">
      <t>ジュウタク</t>
    </rPh>
    <rPh sb="9" eb="12">
      <t>チュウシャジョウ</t>
    </rPh>
    <rPh sb="12" eb="14">
      <t>リヨウ</t>
    </rPh>
    <rPh sb="14" eb="15">
      <t>リョウ</t>
    </rPh>
    <phoneticPr fontId="1"/>
  </si>
  <si>
    <t>１６．学校給食費</t>
    <rPh sb="3" eb="5">
      <t>ガッコウ</t>
    </rPh>
    <rPh sb="5" eb="7">
      <t>キュウショク</t>
    </rPh>
    <rPh sb="7" eb="8">
      <t>ヒ</t>
    </rPh>
    <phoneticPr fontId="1"/>
  </si>
  <si>
    <t>２０．保育園（所）給食費</t>
    <rPh sb="3" eb="5">
      <t>ホイク</t>
    </rPh>
    <rPh sb="5" eb="6">
      <t>エン</t>
    </rPh>
    <rPh sb="7" eb="8">
      <t>ショ</t>
    </rPh>
    <rPh sb="9" eb="12">
      <t>キュウショクヒ</t>
    </rPh>
    <phoneticPr fontId="1"/>
  </si>
  <si>
    <t>通知書番号</t>
    <rPh sb="0" eb="2">
      <t>ツウチ</t>
    </rPh>
    <rPh sb="2" eb="3">
      <t>ショ</t>
    </rPh>
    <rPh sb="3" eb="5">
      <t>バンゴウ</t>
    </rPh>
    <phoneticPr fontId="1"/>
  </si>
  <si>
    <t>市街地水道</t>
    <rPh sb="0" eb="3">
      <t>シガイチ</t>
    </rPh>
    <rPh sb="3" eb="5">
      <t>スイドウ</t>
    </rPh>
    <phoneticPr fontId="1"/>
  </si>
  <si>
    <t>市街地下水道</t>
    <rPh sb="0" eb="3">
      <t>シガイチ</t>
    </rPh>
    <rPh sb="3" eb="6">
      <t>ゲスイドウ</t>
    </rPh>
    <phoneticPr fontId="1"/>
  </si>
  <si>
    <t>ウトロ水道</t>
    <rPh sb="3" eb="5">
      <t>スイドウ</t>
    </rPh>
    <phoneticPr fontId="1"/>
  </si>
  <si>
    <t>ウトロ下水道</t>
    <rPh sb="3" eb="6">
      <t>ゲスイドウ</t>
    </rPh>
    <phoneticPr fontId="1"/>
  </si>
  <si>
    <t>１．納入義務者・指定口座</t>
    <rPh sb="2" eb="4">
      <t>ノウニュウ</t>
    </rPh>
    <rPh sb="4" eb="7">
      <t>ギムシャ</t>
    </rPh>
    <rPh sb="8" eb="10">
      <t>シテイ</t>
    </rPh>
    <rPh sb="10" eb="12">
      <t>コウザ</t>
    </rPh>
    <phoneticPr fontId="1"/>
  </si>
  <si>
    <t>約　定 （ゆうちょ銀行を除く）</t>
    <rPh sb="0" eb="1">
      <t>ヤク</t>
    </rPh>
    <rPh sb="2" eb="3">
      <t>サダ</t>
    </rPh>
    <rPh sb="9" eb="11">
      <t>ギンコウ</t>
    </rPh>
    <rPh sb="12" eb="13">
      <t>ノゾ</t>
    </rPh>
    <phoneticPr fontId="1"/>
  </si>
  <si>
    <t>摘　　　要</t>
    <rPh sb="0" eb="1">
      <t>テキ</t>
    </rPh>
    <rPh sb="4" eb="5">
      <t>ヨウ</t>
    </rPh>
    <phoneticPr fontId="1"/>
  </si>
  <si>
    <t>受付</t>
    <rPh sb="0" eb="2">
      <t>ウケツケ</t>
    </rPh>
    <phoneticPr fontId="1"/>
  </si>
  <si>
    <t>印鑑照合</t>
    <rPh sb="0" eb="2">
      <t>インカン</t>
    </rPh>
    <rPh sb="2" eb="4">
      <t>ショウゴウ</t>
    </rPh>
    <phoneticPr fontId="1"/>
  </si>
  <si>
    <t>１．預貯金取引なし
２．記載事項等相違
３．印鑑相違
４．その他
　（　　　　　　　　　　　）</t>
    <rPh sb="2" eb="5">
      <t>ヨチョキン</t>
    </rPh>
    <rPh sb="5" eb="7">
      <t>トリヒキ</t>
    </rPh>
    <phoneticPr fontId="1"/>
  </si>
  <si>
    <t>契約種別コード</t>
    <rPh sb="0" eb="2">
      <t>ケイヤク</t>
    </rPh>
    <rPh sb="2" eb="4">
      <t>シュベツ</t>
    </rPh>
    <phoneticPr fontId="1"/>
  </si>
  <si>
    <t>電話番号</t>
    <rPh sb="0" eb="2">
      <t>デンワ</t>
    </rPh>
    <rPh sb="2" eb="4">
      <t>バンゴウ</t>
    </rPh>
    <phoneticPr fontId="1"/>
  </si>
  <si>
    <t>〒</t>
    <phoneticPr fontId="1"/>
  </si>
  <si>
    <t>-</t>
    <phoneticPr fontId="1"/>
  </si>
  <si>
    <t>‐</t>
    <phoneticPr fontId="1"/>
  </si>
  <si>
    <t>年</t>
    <rPh sb="0" eb="1">
      <t>ネン</t>
    </rPh>
    <phoneticPr fontId="1"/>
  </si>
  <si>
    <t>月</t>
  </si>
  <si>
    <t>月</t>
    <rPh sb="0" eb="1">
      <t>ガツ</t>
    </rPh>
    <phoneticPr fontId="1"/>
  </si>
  <si>
    <t>口座番号</t>
    <rPh sb="0" eb="2">
      <t>コウザ</t>
    </rPh>
    <rPh sb="2" eb="4">
      <t>バンゴウ</t>
    </rPh>
    <phoneticPr fontId="1"/>
  </si>
  <si>
    <t>記号</t>
    <rPh sb="0" eb="2">
      <t>キゴウ</t>
    </rPh>
    <phoneticPr fontId="1"/>
  </si>
  <si>
    <t>通帳番号</t>
    <rPh sb="0" eb="2">
      <t>ツウチョウ</t>
    </rPh>
    <rPh sb="2" eb="4">
      <t>バンゴウ</t>
    </rPh>
    <phoneticPr fontId="1"/>
  </si>
  <si>
    <t>（１）町道民税</t>
    <rPh sb="3" eb="4">
      <t>チョウ</t>
    </rPh>
    <rPh sb="4" eb="6">
      <t>ドウミン</t>
    </rPh>
    <rPh sb="6" eb="7">
      <t>ゼイ</t>
    </rPh>
    <phoneticPr fontId="1"/>
  </si>
  <si>
    <t>（２）固定資産税</t>
    <rPh sb="3" eb="5">
      <t>コテイ</t>
    </rPh>
    <rPh sb="5" eb="8">
      <t>シサンゼイ</t>
    </rPh>
    <phoneticPr fontId="1"/>
  </si>
  <si>
    <t>（３）軽自動車税</t>
    <rPh sb="3" eb="7">
      <t>ケイジドウシャ</t>
    </rPh>
    <rPh sb="7" eb="8">
      <t>ゼイ</t>
    </rPh>
    <phoneticPr fontId="1"/>
  </si>
  <si>
    <t>（４）国民健康保険料</t>
    <rPh sb="3" eb="5">
      <t>コクミン</t>
    </rPh>
    <rPh sb="5" eb="7">
      <t>ケンコウ</t>
    </rPh>
    <rPh sb="7" eb="10">
      <t>ホケンリョウ</t>
    </rPh>
    <phoneticPr fontId="1"/>
  </si>
  <si>
    <t>（５）介護保険料</t>
    <rPh sb="3" eb="5">
      <t>カイゴ</t>
    </rPh>
    <rPh sb="5" eb="8">
      <t>ホケンリョウ</t>
    </rPh>
    <phoneticPr fontId="1"/>
  </si>
  <si>
    <t>（６）後期高齢者医療保険料</t>
    <rPh sb="3" eb="5">
      <t>コウキ</t>
    </rPh>
    <rPh sb="5" eb="8">
      <t>コウレイシャ</t>
    </rPh>
    <rPh sb="8" eb="10">
      <t>イリョウ</t>
    </rPh>
    <rPh sb="10" eb="13">
      <t>ホケンリョウ</t>
    </rPh>
    <phoneticPr fontId="1"/>
  </si>
  <si>
    <t>（７）上水道料金</t>
    <rPh sb="3" eb="6">
      <t>ジョウスイドウ</t>
    </rPh>
    <rPh sb="6" eb="8">
      <t>リョウキン</t>
    </rPh>
    <phoneticPr fontId="1"/>
  </si>
  <si>
    <t>（８）下水道使用料</t>
    <rPh sb="3" eb="6">
      <t>ゲスイドウ</t>
    </rPh>
    <rPh sb="6" eb="9">
      <t>シヨウリョウ</t>
    </rPh>
    <phoneticPr fontId="1"/>
  </si>
  <si>
    <t>（９）簡易水道料金</t>
    <rPh sb="3" eb="5">
      <t>カンイ</t>
    </rPh>
    <rPh sb="5" eb="7">
      <t>スイドウ</t>
    </rPh>
    <rPh sb="7" eb="9">
      <t>リョウキン</t>
    </rPh>
    <phoneticPr fontId="1"/>
  </si>
  <si>
    <t>（10）特定環境保全公共下水道</t>
    <rPh sb="4" eb="6">
      <t>トクテイ</t>
    </rPh>
    <rPh sb="6" eb="8">
      <t>カンキョウ</t>
    </rPh>
    <rPh sb="8" eb="10">
      <t>ホゼン</t>
    </rPh>
    <rPh sb="10" eb="12">
      <t>コウキョウ</t>
    </rPh>
    <rPh sb="12" eb="15">
      <t>ゲスイドウ</t>
    </rPh>
    <phoneticPr fontId="1"/>
  </si>
  <si>
    <t>（11）公営住宅使用料</t>
    <rPh sb="4" eb="6">
      <t>コウエイ</t>
    </rPh>
    <rPh sb="6" eb="8">
      <t>ジュウタク</t>
    </rPh>
    <rPh sb="8" eb="11">
      <t>シヨウリョウ</t>
    </rPh>
    <phoneticPr fontId="1"/>
  </si>
  <si>
    <t>（12）駐車場使用料</t>
    <rPh sb="4" eb="7">
      <t>チュウシャジョウ</t>
    </rPh>
    <rPh sb="7" eb="10">
      <t>シヨウリョウ</t>
    </rPh>
    <phoneticPr fontId="1"/>
  </si>
  <si>
    <t>（13）一般賃貸住宅住宅使用料</t>
    <rPh sb="4" eb="6">
      <t>イッパン</t>
    </rPh>
    <rPh sb="6" eb="8">
      <t>チンタイ</t>
    </rPh>
    <rPh sb="8" eb="10">
      <t>ジュウタク</t>
    </rPh>
    <rPh sb="10" eb="12">
      <t>ジュウタク</t>
    </rPh>
    <rPh sb="12" eb="15">
      <t>シヨウリョウ</t>
    </rPh>
    <phoneticPr fontId="1"/>
  </si>
  <si>
    <t>１３．一般賃貸住宅住宅使用料</t>
    <rPh sb="3" eb="5">
      <t>イッパン</t>
    </rPh>
    <rPh sb="5" eb="7">
      <t>チンタイ</t>
    </rPh>
    <rPh sb="7" eb="9">
      <t>ジュウタク</t>
    </rPh>
    <rPh sb="9" eb="11">
      <t>ジュウタク</t>
    </rPh>
    <rPh sb="11" eb="14">
      <t>シヨウリョウ</t>
    </rPh>
    <phoneticPr fontId="1"/>
  </si>
  <si>
    <t>（14）一般賃貸住宅駐車場使用料</t>
    <rPh sb="4" eb="6">
      <t>イッパン</t>
    </rPh>
    <rPh sb="6" eb="8">
      <t>チンタイ</t>
    </rPh>
    <rPh sb="8" eb="10">
      <t>ジュウタク</t>
    </rPh>
    <rPh sb="10" eb="13">
      <t>チュウシャジョウ</t>
    </rPh>
    <rPh sb="13" eb="16">
      <t>シヨウリョウ</t>
    </rPh>
    <phoneticPr fontId="1"/>
  </si>
  <si>
    <t>（15）教員住宅貸付料</t>
    <rPh sb="4" eb="6">
      <t>キョウイン</t>
    </rPh>
    <rPh sb="6" eb="8">
      <t>ジュウタク</t>
    </rPh>
    <rPh sb="8" eb="10">
      <t>カシツケ</t>
    </rPh>
    <rPh sb="10" eb="11">
      <t>リョウ</t>
    </rPh>
    <phoneticPr fontId="1"/>
  </si>
  <si>
    <t>（16）学校給食費</t>
    <rPh sb="4" eb="6">
      <t>ガッコウ</t>
    </rPh>
    <rPh sb="6" eb="8">
      <t>キュウショク</t>
    </rPh>
    <rPh sb="8" eb="9">
      <t>ヒ</t>
    </rPh>
    <phoneticPr fontId="1"/>
  </si>
  <si>
    <t>（17）奨学金貸付料</t>
    <rPh sb="4" eb="7">
      <t>ショウガクキン</t>
    </rPh>
    <rPh sb="7" eb="9">
      <t>カシツケ</t>
    </rPh>
    <rPh sb="9" eb="10">
      <t>リョウ</t>
    </rPh>
    <phoneticPr fontId="1"/>
  </si>
  <si>
    <t>（18）常設保育園保育料</t>
    <rPh sb="4" eb="6">
      <t>ジョウセツ</t>
    </rPh>
    <rPh sb="6" eb="9">
      <t>ホイクエン</t>
    </rPh>
    <rPh sb="9" eb="12">
      <t>ホイクリョウ</t>
    </rPh>
    <phoneticPr fontId="1"/>
  </si>
  <si>
    <t>（19）へき地保育所保育料</t>
    <rPh sb="6" eb="7">
      <t>チ</t>
    </rPh>
    <rPh sb="7" eb="9">
      <t>ホイク</t>
    </rPh>
    <rPh sb="9" eb="10">
      <t>ショ</t>
    </rPh>
    <rPh sb="10" eb="13">
      <t>ホイクリョウ</t>
    </rPh>
    <phoneticPr fontId="1"/>
  </si>
  <si>
    <t>（20）保育園（所）給食費</t>
    <rPh sb="4" eb="7">
      <t>ホイクエン</t>
    </rPh>
    <rPh sb="8" eb="9">
      <t>ショ</t>
    </rPh>
    <rPh sb="10" eb="13">
      <t>キュウショクヒ</t>
    </rPh>
    <phoneticPr fontId="1"/>
  </si>
  <si>
    <t>種別</t>
    <rPh sb="0" eb="2">
      <t>シュベツ</t>
    </rPh>
    <phoneticPr fontId="1"/>
  </si>
  <si>
    <t>開始時期</t>
    <rPh sb="0" eb="2">
      <t>カイシ</t>
    </rPh>
    <rPh sb="2" eb="4">
      <t>ジキ</t>
    </rPh>
    <phoneticPr fontId="1"/>
  </si>
  <si>
    <t>月</t>
    <phoneticPr fontId="1"/>
  </si>
  <si>
    <t>１２．駐車場使用料</t>
    <rPh sb="3" eb="6">
      <t>チュウシャジョウ</t>
    </rPh>
    <rPh sb="6" eb="8">
      <t>シヨウ</t>
    </rPh>
    <rPh sb="8" eb="9">
      <t>リョウ</t>
    </rPh>
    <phoneticPr fontId="1"/>
  </si>
  <si>
    <t>１５．教職員住宅貸付料</t>
    <rPh sb="3" eb="6">
      <t>キョウショクイン</t>
    </rPh>
    <rPh sb="6" eb="8">
      <t>ジュウタク</t>
    </rPh>
    <rPh sb="8" eb="10">
      <t>カシツケ</t>
    </rPh>
    <rPh sb="10" eb="11">
      <t>リョウ</t>
    </rPh>
    <phoneticPr fontId="1"/>
  </si>
  <si>
    <t>納入義務者</t>
    <rPh sb="0" eb="2">
      <t>ノウニュウ</t>
    </rPh>
    <rPh sb="2" eb="5">
      <t>ギムシャ</t>
    </rPh>
    <phoneticPr fontId="1"/>
  </si>
  <si>
    <t>※納付形態の一括については、各税目の第１期に引き落とします。</t>
    <rPh sb="1" eb="3">
      <t>ノウフ</t>
    </rPh>
    <rPh sb="3" eb="5">
      <t>ケイタイ</t>
    </rPh>
    <rPh sb="6" eb="8">
      <t>イッカツ</t>
    </rPh>
    <rPh sb="14" eb="15">
      <t>カク</t>
    </rPh>
    <rPh sb="15" eb="17">
      <t>ゼイモク</t>
    </rPh>
    <rPh sb="18" eb="19">
      <t>ダイ</t>
    </rPh>
    <rPh sb="20" eb="21">
      <t>キ</t>
    </rPh>
    <rPh sb="22" eb="23">
      <t>ヒ</t>
    </rPh>
    <rPh sb="24" eb="25">
      <t>オ</t>
    </rPh>
    <phoneticPr fontId="1"/>
  </si>
  <si>
    <t>　 ただし、現年度分の一括の申し込みによる場合は、３月３１日までに申込が必要です。</t>
    <rPh sb="6" eb="7">
      <t>ゲン</t>
    </rPh>
    <rPh sb="7" eb="9">
      <t>ネンド</t>
    </rPh>
    <rPh sb="9" eb="10">
      <t>ブン</t>
    </rPh>
    <rPh sb="11" eb="13">
      <t>イッカツ</t>
    </rPh>
    <rPh sb="14" eb="15">
      <t>モウ</t>
    </rPh>
    <rPh sb="16" eb="17">
      <t>コ</t>
    </rPh>
    <rPh sb="21" eb="23">
      <t>バアイ</t>
    </rPh>
    <rPh sb="26" eb="27">
      <t>ガツ</t>
    </rPh>
    <rPh sb="29" eb="30">
      <t>ニチ</t>
    </rPh>
    <rPh sb="33" eb="34">
      <t>モウ</t>
    </rPh>
    <rPh sb="34" eb="35">
      <t>コ</t>
    </rPh>
    <rPh sb="36" eb="38">
      <t>ヒツヨウ</t>
    </rPh>
    <phoneticPr fontId="1"/>
  </si>
  <si>
    <t>普通</t>
    <rPh sb="0" eb="2">
      <t>フツウ</t>
    </rPh>
    <phoneticPr fontId="1"/>
  </si>
  <si>
    <t>当座</t>
    <rPh sb="0" eb="2">
      <t>トウザ</t>
    </rPh>
    <phoneticPr fontId="1"/>
  </si>
  <si>
    <t>納税</t>
    <rPh sb="0" eb="2">
      <t>ノウゼイ</t>
    </rPh>
    <phoneticPr fontId="1"/>
  </si>
  <si>
    <t>※斜里町受付印</t>
    <rPh sb="1" eb="4">
      <t>シャリチョウ</t>
    </rPh>
    <rPh sb="4" eb="6">
      <t>ウケツケ</t>
    </rPh>
    <rPh sb="6" eb="7">
      <t>イン</t>
    </rPh>
    <phoneticPr fontId="1"/>
  </si>
  <si>
    <t>※取扱金融機関承認欄</t>
    <rPh sb="1" eb="3">
      <t>トリアツカイ</t>
    </rPh>
    <rPh sb="3" eb="5">
      <t>キンユウ</t>
    </rPh>
    <rPh sb="5" eb="7">
      <t>キカン</t>
    </rPh>
    <rPh sb="7" eb="9">
      <t>ショウニン</t>
    </rPh>
    <rPh sb="9" eb="10">
      <t>ラン</t>
    </rPh>
    <phoneticPr fontId="1"/>
  </si>
  <si>
    <t>通知書番号</t>
    <rPh sb="0" eb="3">
      <t>ツウチショ</t>
    </rPh>
    <rPh sb="3" eb="5">
      <t>バンゴウ</t>
    </rPh>
    <phoneticPr fontId="1"/>
  </si>
  <si>
    <t>下記のとおり異動をかけて宜しいか伺います</t>
    <rPh sb="0" eb="2">
      <t>カキ</t>
    </rPh>
    <rPh sb="6" eb="8">
      <t>イドウ</t>
    </rPh>
    <rPh sb="12" eb="13">
      <t>ヨロ</t>
    </rPh>
    <rPh sb="16" eb="17">
      <t>ウカガ</t>
    </rPh>
    <phoneticPr fontId="1"/>
  </si>
  <si>
    <t>※町決裁欄</t>
    <rPh sb="1" eb="2">
      <t>マチ</t>
    </rPh>
    <rPh sb="2" eb="4">
      <t>ケッサイ</t>
    </rPh>
    <rPh sb="4" eb="5">
      <t>ラン</t>
    </rPh>
    <phoneticPr fontId="1"/>
  </si>
  <si>
    <t>係</t>
    <rPh sb="0" eb="1">
      <t>カカリ</t>
    </rPh>
    <phoneticPr fontId="1"/>
  </si>
  <si>
    <t>備　考</t>
    <rPh sb="0" eb="1">
      <t>ビ</t>
    </rPh>
    <rPh sb="2" eb="3">
      <t>コウ</t>
    </rPh>
    <phoneticPr fontId="1"/>
  </si>
  <si>
    <t>入　力　日</t>
    <rPh sb="0" eb="1">
      <t>ニュウ</t>
    </rPh>
    <rPh sb="2" eb="3">
      <t>チカラ</t>
    </rPh>
    <rPh sb="4" eb="5">
      <t>ビ</t>
    </rPh>
    <phoneticPr fontId="1"/>
  </si>
  <si>
    <t>課　長</t>
    <rPh sb="0" eb="1">
      <t>カ</t>
    </rPh>
    <rPh sb="2" eb="3">
      <t>チョウ</t>
    </rPh>
    <phoneticPr fontId="1"/>
  </si>
  <si>
    <t>係　長</t>
    <rPh sb="0" eb="1">
      <t>カカリ</t>
    </rPh>
    <rPh sb="2" eb="3">
      <t>チョウ</t>
    </rPh>
    <phoneticPr fontId="1"/>
  </si>
  <si>
    <t>回　覧</t>
    <rPh sb="0" eb="1">
      <t>カイ</t>
    </rPh>
    <rPh sb="2" eb="3">
      <t>ラン</t>
    </rPh>
    <phoneticPr fontId="1"/>
  </si>
  <si>
    <t>年　 　月　 　日</t>
    <rPh sb="0" eb="1">
      <t>ネン</t>
    </rPh>
    <rPh sb="4" eb="5">
      <t>ツキ</t>
    </rPh>
    <rPh sb="8" eb="9">
      <t>ヒ</t>
    </rPh>
    <phoneticPr fontId="1"/>
  </si>
  <si>
    <t>STEP・１</t>
    <phoneticPr fontId="1"/>
  </si>
  <si>
    <t>次のものを用意してください</t>
    <rPh sb="0" eb="1">
      <t>ツギ</t>
    </rPh>
    <rPh sb="5" eb="7">
      <t>ヨウイ</t>
    </rPh>
    <phoneticPr fontId="1"/>
  </si>
  <si>
    <t>金融機関に「申込書」を提出してください。</t>
    <rPh sb="0" eb="2">
      <t>キンユウ</t>
    </rPh>
    <rPh sb="2" eb="4">
      <t>キカン</t>
    </rPh>
    <rPh sb="6" eb="9">
      <t>モウシコミショ</t>
    </rPh>
    <rPh sb="11" eb="13">
      <t>テイシュツ</t>
    </rPh>
    <phoneticPr fontId="1"/>
  </si>
  <si>
    <t>＜このエクセルの使い方＞</t>
    <rPh sb="8" eb="9">
      <t>ツカ</t>
    </rPh>
    <rPh sb="10" eb="11">
      <t>カタ</t>
    </rPh>
    <phoneticPr fontId="1"/>
  </si>
  <si>
    <t>STEP・2</t>
    <phoneticPr fontId="1"/>
  </si>
  <si>
    <t>STEP・3</t>
    <phoneticPr fontId="1"/>
  </si>
  <si>
    <t>STEP・4</t>
    <phoneticPr fontId="1"/>
  </si>
  <si>
    <t>STEP・5</t>
    <phoneticPr fontId="1"/>
  </si>
  <si>
    <t>＜ご注意ください＞</t>
    <rPh sb="2" eb="4">
      <t>チュウイ</t>
    </rPh>
    <phoneticPr fontId="1"/>
  </si>
  <si>
    <t>＜口座振替の概要＞</t>
    <rPh sb="1" eb="3">
      <t>コウザ</t>
    </rPh>
    <rPh sb="3" eb="5">
      <t>フリカエ</t>
    </rPh>
    <rPh sb="6" eb="8">
      <t>ガイヨウ</t>
    </rPh>
    <phoneticPr fontId="1"/>
  </si>
  <si>
    <t>振替日</t>
    <rPh sb="0" eb="3">
      <t>フリカエビ</t>
    </rPh>
    <phoneticPr fontId="1"/>
  </si>
  <si>
    <t>毎月２５日（12月は22日）に引き落としとなります。</t>
    <rPh sb="0" eb="2">
      <t>マイツキ</t>
    </rPh>
    <rPh sb="4" eb="5">
      <t>ニチ</t>
    </rPh>
    <rPh sb="8" eb="9">
      <t>ガツ</t>
    </rPh>
    <rPh sb="12" eb="13">
      <t>ニチ</t>
    </rPh>
    <rPh sb="15" eb="16">
      <t>ヒ</t>
    </rPh>
    <rPh sb="17" eb="18">
      <t>オ</t>
    </rPh>
    <phoneticPr fontId="1"/>
  </si>
  <si>
    <t>（25日が金融機関の日営業日に当たる場合は翌営業日）</t>
    <rPh sb="3" eb="4">
      <t>ニチ</t>
    </rPh>
    <rPh sb="5" eb="7">
      <t>キンユウ</t>
    </rPh>
    <rPh sb="7" eb="9">
      <t>キカン</t>
    </rPh>
    <rPh sb="10" eb="11">
      <t>ヒ</t>
    </rPh>
    <rPh sb="11" eb="14">
      <t>エイギョウビ</t>
    </rPh>
    <rPh sb="15" eb="16">
      <t>ア</t>
    </rPh>
    <rPh sb="18" eb="20">
      <t>バアイ</t>
    </rPh>
    <rPh sb="21" eb="22">
      <t>ヨク</t>
    </rPh>
    <rPh sb="22" eb="25">
      <t>エイギョウビ</t>
    </rPh>
    <phoneticPr fontId="1"/>
  </si>
  <si>
    <t>引落可能な
金融機関</t>
    <rPh sb="0" eb="2">
      <t>ヒキオトシ</t>
    </rPh>
    <rPh sb="2" eb="4">
      <t>カノウ</t>
    </rPh>
    <rPh sb="6" eb="8">
      <t>キンユウ</t>
    </rPh>
    <rPh sb="8" eb="10">
      <t>キカン</t>
    </rPh>
    <phoneticPr fontId="1"/>
  </si>
  <si>
    <t>の各本店・支店</t>
    <phoneticPr fontId="1"/>
  </si>
  <si>
    <t>　①納税（納入）通知書や納付書</t>
    <rPh sb="2" eb="4">
      <t>ノウゼイ</t>
    </rPh>
    <rPh sb="5" eb="7">
      <t>ノウニュウ</t>
    </rPh>
    <rPh sb="8" eb="11">
      <t>ツウチショ</t>
    </rPh>
    <rPh sb="12" eb="15">
      <t>ノウフショ</t>
    </rPh>
    <phoneticPr fontId="1"/>
  </si>
  <si>
    <t>　②通帳</t>
    <rPh sb="2" eb="4">
      <t>ツウチョウ</t>
    </rPh>
    <phoneticPr fontId="1"/>
  </si>
  <si>
    <t>　③口座印</t>
    <rPh sb="2" eb="4">
      <t>コウザ</t>
    </rPh>
    <rPh sb="4" eb="5">
      <t>イン</t>
    </rPh>
    <phoneticPr fontId="1"/>
  </si>
  <si>
    <t>※金融機関へは、「申込書」「通帳」「口座印」を持参ください。</t>
    <rPh sb="1" eb="3">
      <t>キンユウ</t>
    </rPh>
    <rPh sb="3" eb="5">
      <t>キカン</t>
    </rPh>
    <rPh sb="9" eb="12">
      <t>モウシコミショ</t>
    </rPh>
    <rPh sb="14" eb="16">
      <t>ツウチョウ</t>
    </rPh>
    <rPh sb="18" eb="20">
      <t>コウザ</t>
    </rPh>
    <rPh sb="20" eb="21">
      <t>イン</t>
    </rPh>
    <rPh sb="23" eb="25">
      <t>ジサン</t>
    </rPh>
    <phoneticPr fontId="1"/>
  </si>
  <si>
    <t>（STEP１で用意したものを見ながら）</t>
    <rPh sb="7" eb="9">
      <t>ヨウイ</t>
    </rPh>
    <rPh sb="14" eb="15">
      <t>ミ</t>
    </rPh>
    <phoneticPr fontId="1"/>
  </si>
  <si>
    <t>「入力用シート」に、必要事項を記入してください。</t>
    <rPh sb="1" eb="4">
      <t>ニュウリョクヨウ</t>
    </rPh>
    <rPh sb="10" eb="12">
      <t>ヒツヨウ</t>
    </rPh>
    <rPh sb="12" eb="14">
      <t>ジコウ</t>
    </rPh>
    <rPh sb="15" eb="17">
      <t>キニュウ</t>
    </rPh>
    <phoneticPr fontId="1"/>
  </si>
  <si>
    <t>「印刷用シート」を印刷してください。</t>
    <rPh sb="1" eb="3">
      <t>インサツ</t>
    </rPh>
    <rPh sb="3" eb="4">
      <t>ヨウ</t>
    </rPh>
    <rPh sb="7" eb="8">
      <t>イリヨウ</t>
    </rPh>
    <rPh sb="9" eb="11">
      <t>インサツ</t>
    </rPh>
    <phoneticPr fontId="1"/>
  </si>
  <si>
    <t>　　　　→　お申込みされた月の翌月以降の納期の納期分から振替ができます。</t>
    <rPh sb="7" eb="9">
      <t>モウシコ</t>
    </rPh>
    <rPh sb="13" eb="14">
      <t>ツキ</t>
    </rPh>
    <rPh sb="15" eb="17">
      <t>ヨクゲツ</t>
    </rPh>
    <rPh sb="17" eb="19">
      <t>イコウ</t>
    </rPh>
    <rPh sb="20" eb="22">
      <t>ノウキ</t>
    </rPh>
    <rPh sb="23" eb="25">
      <t>ノウキ</t>
    </rPh>
    <rPh sb="25" eb="26">
      <t>ブン</t>
    </rPh>
    <rPh sb="28" eb="30">
      <t>フリカエ</t>
    </rPh>
    <phoneticPr fontId="1"/>
  </si>
  <si>
    <t>注１　開始時期</t>
    <rPh sb="0" eb="1">
      <t>チュウ</t>
    </rPh>
    <rPh sb="3" eb="5">
      <t>カイシ</t>
    </rPh>
    <rPh sb="5" eb="7">
      <t>ジキ</t>
    </rPh>
    <phoneticPr fontId="1"/>
  </si>
  <si>
    <t>注２　振替不能の場合</t>
    <rPh sb="0" eb="1">
      <t>チュウ</t>
    </rPh>
    <rPh sb="3" eb="5">
      <t>フリカエ</t>
    </rPh>
    <rPh sb="5" eb="7">
      <t>フノウ</t>
    </rPh>
    <rPh sb="8" eb="10">
      <t>バアイ</t>
    </rPh>
    <phoneticPr fontId="1"/>
  </si>
  <si>
    <t>　　　　→　再振替はできません。後日送付される納付書でお納めください。</t>
    <rPh sb="6" eb="7">
      <t>サイ</t>
    </rPh>
    <rPh sb="7" eb="9">
      <t>フリカエ</t>
    </rPh>
    <rPh sb="16" eb="18">
      <t>ゴジツ</t>
    </rPh>
    <rPh sb="18" eb="20">
      <t>ソウフ</t>
    </rPh>
    <rPh sb="23" eb="26">
      <t>ノウフショ</t>
    </rPh>
    <rPh sb="28" eb="29">
      <t>オサ</t>
    </rPh>
    <phoneticPr fontId="1"/>
  </si>
  <si>
    <t>R</t>
    <phoneticPr fontId="1"/>
  </si>
  <si>
    <t>郵便番号</t>
    <rPh sb="0" eb="4">
      <t>ユウビンバンゴウ</t>
    </rPh>
    <phoneticPr fontId="1"/>
  </si>
  <si>
    <t>郵便番号</t>
    <rPh sb="0" eb="4">
      <t>ユウビンバンゴウ</t>
    </rPh>
    <phoneticPr fontId="1"/>
  </si>
  <si>
    <t>住所</t>
    <rPh sb="0" eb="2">
      <t>ジュウショ</t>
    </rPh>
    <phoneticPr fontId="1"/>
  </si>
  <si>
    <t>氏名</t>
    <rPh sb="0" eb="2">
      <t>シメイ</t>
    </rPh>
    <phoneticPr fontId="1"/>
  </si>
  <si>
    <t>年月日</t>
    <rPh sb="0" eb="2">
      <t>ネンゲツ</t>
    </rPh>
    <rPh sb="2" eb="3">
      <t>ヒ</t>
    </rPh>
    <phoneticPr fontId="1"/>
  </si>
  <si>
    <t>北洋銀行</t>
    <rPh sb="0" eb="2">
      <t>ホクヨウ</t>
    </rPh>
    <rPh sb="2" eb="4">
      <t>ギンコウ</t>
    </rPh>
    <phoneticPr fontId="1"/>
  </si>
  <si>
    <t>北海道銀行</t>
    <rPh sb="0" eb="3">
      <t>ホッカイドウ</t>
    </rPh>
    <rPh sb="3" eb="5">
      <t>ギンコウ</t>
    </rPh>
    <phoneticPr fontId="1"/>
  </si>
  <si>
    <t>しれとこ斜里農業協同組合</t>
    <rPh sb="4" eb="6">
      <t>シャリ</t>
    </rPh>
    <rPh sb="6" eb="8">
      <t>ノウギョウ</t>
    </rPh>
    <rPh sb="8" eb="10">
      <t>キョウドウ</t>
    </rPh>
    <rPh sb="10" eb="12">
      <t>クミアイ</t>
    </rPh>
    <phoneticPr fontId="1"/>
  </si>
  <si>
    <t>網走信用金庫</t>
    <rPh sb="0" eb="2">
      <t>アバシリ</t>
    </rPh>
    <rPh sb="2" eb="4">
      <t>シンヨウ</t>
    </rPh>
    <rPh sb="4" eb="6">
      <t>キンコ</t>
    </rPh>
    <phoneticPr fontId="1"/>
  </si>
  <si>
    <t>斜里第一漁業協同組合</t>
    <rPh sb="0" eb="4">
      <t>シャリダイイチ</t>
    </rPh>
    <rPh sb="4" eb="6">
      <t>ギョギョウ</t>
    </rPh>
    <rPh sb="6" eb="8">
      <t>キョウドウ</t>
    </rPh>
    <rPh sb="8" eb="10">
      <t>クミアイ</t>
    </rPh>
    <phoneticPr fontId="1"/>
  </si>
  <si>
    <t>ウトロ漁業協同組合</t>
    <rPh sb="3" eb="5">
      <t>ギョギョウ</t>
    </rPh>
    <rPh sb="5" eb="7">
      <t>キョウドウ</t>
    </rPh>
    <rPh sb="7" eb="9">
      <t>クミアイ</t>
    </rPh>
    <phoneticPr fontId="1"/>
  </si>
  <si>
    <t>釧路信用組合</t>
    <rPh sb="0" eb="2">
      <t>クシロ</t>
    </rPh>
    <rPh sb="2" eb="4">
      <t>シンヨウ</t>
    </rPh>
    <rPh sb="4" eb="6">
      <t>クミアイ</t>
    </rPh>
    <phoneticPr fontId="1"/>
  </si>
  <si>
    <t>ゆうちょ銀行</t>
    <rPh sb="4" eb="6">
      <t>ギンコウ</t>
    </rPh>
    <phoneticPr fontId="1"/>
  </si>
  <si>
    <t>普通</t>
    <rPh sb="0" eb="2">
      <t>フツウ</t>
    </rPh>
    <phoneticPr fontId="1"/>
  </si>
  <si>
    <t>当座</t>
    <rPh sb="0" eb="2">
      <t>トウザ</t>
    </rPh>
    <phoneticPr fontId="1"/>
  </si>
  <si>
    <t>納税</t>
    <rPh sb="0" eb="2">
      <t>ノウゼイ</t>
    </rPh>
    <phoneticPr fontId="1"/>
  </si>
  <si>
    <t>その他</t>
    <rPh sb="2" eb="3">
      <t>タ</t>
    </rPh>
    <phoneticPr fontId="1"/>
  </si>
  <si>
    <t>支店</t>
    <rPh sb="0" eb="2">
      <t>シテン</t>
    </rPh>
    <phoneticPr fontId="1"/>
  </si>
  <si>
    <t>本所</t>
    <rPh sb="0" eb="2">
      <t>ホンショ</t>
    </rPh>
    <phoneticPr fontId="1"/>
  </si>
  <si>
    <t>本店</t>
    <rPh sb="0" eb="2">
      <t>ホンテン</t>
    </rPh>
    <phoneticPr fontId="1"/>
  </si>
  <si>
    <t>申込区分</t>
    <rPh sb="0" eb="2">
      <t>モウシコミ</t>
    </rPh>
    <rPh sb="2" eb="4">
      <t>クブン</t>
    </rPh>
    <phoneticPr fontId="1"/>
  </si>
  <si>
    <t>新規</t>
    <rPh sb="0" eb="2">
      <t>シンキ</t>
    </rPh>
    <phoneticPr fontId="1"/>
  </si>
  <si>
    <t>停止</t>
    <rPh sb="0" eb="2">
      <t>テイシ</t>
    </rPh>
    <phoneticPr fontId="1"/>
  </si>
  <si>
    <t>変更</t>
    <rPh sb="0" eb="2">
      <t>ヘンコウ</t>
    </rPh>
    <phoneticPr fontId="1"/>
  </si>
  <si>
    <t>（押印箇所は６か所あります。）</t>
    <rPh sb="1" eb="3">
      <t>オウイン</t>
    </rPh>
    <rPh sb="3" eb="5">
      <t>カショ</t>
    </rPh>
    <rPh sb="8" eb="9">
      <t>ショ</t>
    </rPh>
    <phoneticPr fontId="1"/>
  </si>
  <si>
    <t>部分に入力してください。</t>
    <rPh sb="0" eb="2">
      <t>ブブン</t>
    </rPh>
    <rPh sb="3" eb="5">
      <t>ニュウリョク</t>
    </rPh>
    <phoneticPr fontId="1"/>
  </si>
  <si>
    <t>納入通知書等により入力してください</t>
    <rPh sb="0" eb="2">
      <t>ノウニュウ</t>
    </rPh>
    <rPh sb="2" eb="5">
      <t>ツウチショ</t>
    </rPh>
    <rPh sb="5" eb="6">
      <t>トウ</t>
    </rPh>
    <rPh sb="9" eb="11">
      <t>ニュウリョク</t>
    </rPh>
    <phoneticPr fontId="1"/>
  </si>
  <si>
    <t>住所</t>
    <rPh sb="0" eb="2">
      <t>ジュウショ</t>
    </rPh>
    <phoneticPr fontId="1"/>
  </si>
  <si>
    <t>氏名</t>
    <rPh sb="0" eb="2">
      <t>シメイ</t>
    </rPh>
    <phoneticPr fontId="1"/>
  </si>
  <si>
    <t>電話番号</t>
    <rPh sb="0" eb="2">
      <t>デンワ</t>
    </rPh>
    <rPh sb="2" eb="4">
      <t>バンゴウ</t>
    </rPh>
    <phoneticPr fontId="1"/>
  </si>
  <si>
    <t>申込日</t>
    <rPh sb="0" eb="3">
      <t>モウシコミビ</t>
    </rPh>
    <phoneticPr fontId="1"/>
  </si>
  <si>
    <t>口座名義</t>
    <rPh sb="0" eb="2">
      <t>コウザ</t>
    </rPh>
    <rPh sb="2" eb="4">
      <t>メイギ</t>
    </rPh>
    <phoneticPr fontId="1"/>
  </si>
  <si>
    <t>振替先</t>
    <rPh sb="0" eb="2">
      <t>フリカエ</t>
    </rPh>
    <rPh sb="2" eb="3">
      <t>サキ</t>
    </rPh>
    <phoneticPr fontId="1"/>
  </si>
  <si>
    <t>店舗名</t>
    <rPh sb="0" eb="2">
      <t>テンポ</t>
    </rPh>
    <rPh sb="2" eb="3">
      <t>メイ</t>
    </rPh>
    <phoneticPr fontId="1"/>
  </si>
  <si>
    <t>ゆうちょ銀行以外</t>
    <rPh sb="4" eb="6">
      <t>ギンコウ</t>
    </rPh>
    <rPh sb="6" eb="8">
      <t>イガイ</t>
    </rPh>
    <phoneticPr fontId="1"/>
  </si>
  <si>
    <t>口座
番号</t>
    <rPh sb="0" eb="2">
      <t>コウザ</t>
    </rPh>
    <rPh sb="3" eb="5">
      <t>バンゴウ</t>
    </rPh>
    <phoneticPr fontId="1"/>
  </si>
  <si>
    <t>金融機関</t>
    <rPh sb="0" eb="2">
      <t>キンユウ</t>
    </rPh>
    <rPh sb="2" eb="4">
      <t>キカン</t>
    </rPh>
    <phoneticPr fontId="1"/>
  </si>
  <si>
    <t>口座振替を希望する科目</t>
    <rPh sb="0" eb="2">
      <t>コウザ</t>
    </rPh>
    <rPh sb="2" eb="4">
      <t>フリカエ</t>
    </rPh>
    <rPh sb="5" eb="7">
      <t>キボウ</t>
    </rPh>
    <rPh sb="9" eb="11">
      <t>カモク</t>
    </rPh>
    <phoneticPr fontId="1"/>
  </si>
  <si>
    <t>口座振替依頼書　入力シート</t>
    <rPh sb="0" eb="2">
      <t>コウザ</t>
    </rPh>
    <rPh sb="2" eb="4">
      <t>フリカエ</t>
    </rPh>
    <rPh sb="4" eb="7">
      <t>イライショ</t>
    </rPh>
    <rPh sb="8" eb="10">
      <t>ニュウリョク</t>
    </rPh>
    <phoneticPr fontId="1"/>
  </si>
  <si>
    <t>口座振替依頼に関し、届出内容に異動が生じた場合は、新規・停（廃）止・変更の手続きについては、私（当社）から貴店（組合）又は斜里町に対し「斜里町町税等預貯金口座振替依頼書・自動払込利用申込書」により行います。（転出の際に停（廃）止しない場合は継続します）</t>
    <rPh sb="0" eb="2">
      <t>コウザ</t>
    </rPh>
    <rPh sb="2" eb="4">
      <t>フリカエ</t>
    </rPh>
    <rPh sb="4" eb="6">
      <t>イライ</t>
    </rPh>
    <rPh sb="7" eb="8">
      <t>カン</t>
    </rPh>
    <rPh sb="10" eb="12">
      <t>トドケデ</t>
    </rPh>
    <rPh sb="12" eb="14">
      <t>ナイヨウ</t>
    </rPh>
    <rPh sb="15" eb="17">
      <t>イドウ</t>
    </rPh>
    <rPh sb="18" eb="19">
      <t>ショウ</t>
    </rPh>
    <rPh sb="21" eb="23">
      <t>バアイ</t>
    </rPh>
    <rPh sb="25" eb="27">
      <t>シンキ</t>
    </rPh>
    <rPh sb="28" eb="29">
      <t>テイ</t>
    </rPh>
    <rPh sb="30" eb="31">
      <t>ハイ</t>
    </rPh>
    <rPh sb="32" eb="33">
      <t>ドメ</t>
    </rPh>
    <rPh sb="34" eb="36">
      <t>ヘンコウ</t>
    </rPh>
    <rPh sb="37" eb="39">
      <t>テツヅ</t>
    </rPh>
    <rPh sb="46" eb="47">
      <t>ワタシ</t>
    </rPh>
    <rPh sb="48" eb="50">
      <t>トウシャ</t>
    </rPh>
    <rPh sb="53" eb="55">
      <t>キテン</t>
    </rPh>
    <rPh sb="56" eb="58">
      <t>クミアイ</t>
    </rPh>
    <rPh sb="59" eb="60">
      <t>マタ</t>
    </rPh>
    <rPh sb="61" eb="64">
      <t>シャリチョウ</t>
    </rPh>
    <rPh sb="65" eb="66">
      <t>タイ</t>
    </rPh>
    <rPh sb="98" eb="99">
      <t>オコナ</t>
    </rPh>
    <rPh sb="104" eb="106">
      <t>テンシュツ</t>
    </rPh>
    <rPh sb="107" eb="108">
      <t>サイ</t>
    </rPh>
    <rPh sb="109" eb="110">
      <t>テイ</t>
    </rPh>
    <phoneticPr fontId="1"/>
  </si>
  <si>
    <t>（斜里町保管用）</t>
  </si>
  <si>
    <t>（A４サイズの用紙が4枚印刷されます。）</t>
    <rPh sb="7" eb="9">
      <t>ヨウシ</t>
    </rPh>
    <rPh sb="11" eb="12">
      <t>マイ</t>
    </rPh>
    <rPh sb="12" eb="14">
      <t>インサツ</t>
    </rPh>
    <phoneticPr fontId="1"/>
  </si>
  <si>
    <t>印刷した「申込書」それぞれに、押印してください。</t>
    <rPh sb="0" eb="2">
      <t>インサツ</t>
    </rPh>
    <rPh sb="5" eb="8">
      <t>モウシコミショ</t>
    </rPh>
    <rPh sb="15" eb="17">
      <t>オウイン</t>
    </rPh>
    <phoneticPr fontId="1"/>
  </si>
  <si>
    <t>金融機関コード</t>
    <rPh sb="0" eb="2">
      <t>キンユウ</t>
    </rPh>
    <rPh sb="2" eb="4">
      <t>キカン</t>
    </rPh>
    <phoneticPr fontId="1"/>
  </si>
  <si>
    <t>支店コード</t>
    <rPh sb="0" eb="2">
      <t>シテン</t>
    </rPh>
    <phoneticPr fontId="1"/>
  </si>
  <si>
    <t>①</t>
    <phoneticPr fontId="1"/>
  </si>
  <si>
    <t>②</t>
    <phoneticPr fontId="1"/>
  </si>
  <si>
    <t>セルの右側に▼が出る場合は、▼をクリックして、表示されるリストから選択してください。</t>
    <rPh sb="3" eb="4">
      <t>ミギ</t>
    </rPh>
    <rPh sb="4" eb="5">
      <t>ガワ</t>
    </rPh>
    <rPh sb="8" eb="9">
      <t>デ</t>
    </rPh>
    <rPh sb="10" eb="12">
      <t>バアイ</t>
    </rPh>
    <rPh sb="23" eb="25">
      <t>ヒョウジ</t>
    </rPh>
    <rPh sb="33" eb="35">
      <t>センタク</t>
    </rPh>
    <phoneticPr fontId="1"/>
  </si>
  <si>
    <t>入力する箇所</t>
    <rPh sb="0" eb="2">
      <t>ニュウリョク</t>
    </rPh>
    <rPh sb="4" eb="6">
      <t>カショ</t>
    </rPh>
    <phoneticPr fontId="1"/>
  </si>
  <si>
    <t>（フリガナ）</t>
    <phoneticPr fontId="1"/>
  </si>
  <si>
    <t>（フリガナ）</t>
    <phoneticPr fontId="1"/>
  </si>
  <si>
    <t>方書</t>
    <rPh sb="0" eb="1">
      <t>カタ</t>
    </rPh>
    <rPh sb="1" eb="2">
      <t>カ</t>
    </rPh>
    <phoneticPr fontId="1"/>
  </si>
  <si>
    <t>㇣</t>
    <phoneticPr fontId="1"/>
  </si>
  <si>
    <t>金融機関名</t>
    <rPh sb="0" eb="2">
      <t>キンユウ</t>
    </rPh>
    <rPh sb="2" eb="4">
      <t>キカン</t>
    </rPh>
    <rPh sb="4" eb="5">
      <t>メイ</t>
    </rPh>
    <phoneticPr fontId="1"/>
  </si>
  <si>
    <t>〇</t>
    <phoneticPr fontId="1"/>
  </si>
  <si>
    <t>漢数字のマル</t>
  </si>
  <si>
    <t>コード</t>
    <phoneticPr fontId="1"/>
  </si>
  <si>
    <t>通帳により
入力してください</t>
    <rPh sb="0" eb="2">
      <t>ツウチョウ</t>
    </rPh>
    <rPh sb="6" eb="8">
      <t>ニュウリョク</t>
    </rPh>
    <phoneticPr fontId="1"/>
  </si>
  <si>
    <t>口座振替を希望する税（料）に〇を付け、
必要事項を入力してください。</t>
    <phoneticPr fontId="1"/>
  </si>
  <si>
    <r>
      <rPr>
        <b/>
        <sz val="12"/>
        <color theme="1"/>
        <rFont val="ＭＳ Ｐゴシック"/>
        <family val="3"/>
        <charset val="128"/>
        <scheme val="minor"/>
      </rPr>
      <t>斜里町町税等預貯金口座振替依頼書・自動払込利用申込書</t>
    </r>
    <r>
      <rPr>
        <sz val="10"/>
        <color theme="1"/>
        <rFont val="ＭＳ Ｐゴシック"/>
        <family val="3"/>
        <charset val="128"/>
        <scheme val="minor"/>
      </rPr>
      <t>（金融機関控用）</t>
    </r>
    <rPh sb="0" eb="3">
      <t>シャリチョウ</t>
    </rPh>
    <rPh sb="3" eb="5">
      <t>チョウゼイ</t>
    </rPh>
    <rPh sb="5" eb="6">
      <t>トウ</t>
    </rPh>
    <rPh sb="6" eb="9">
      <t>ヨチョキン</t>
    </rPh>
    <rPh sb="9" eb="11">
      <t>コウザ</t>
    </rPh>
    <rPh sb="11" eb="13">
      <t>フリカエ</t>
    </rPh>
    <rPh sb="13" eb="16">
      <t>イライショ</t>
    </rPh>
    <rPh sb="17" eb="19">
      <t>ジドウ</t>
    </rPh>
    <rPh sb="19" eb="21">
      <t>ハライコミ</t>
    </rPh>
    <rPh sb="21" eb="23">
      <t>リヨウ</t>
    </rPh>
    <rPh sb="23" eb="26">
      <t>モウシコミショ</t>
    </rPh>
    <rPh sb="27" eb="29">
      <t>キンユウ</t>
    </rPh>
    <rPh sb="29" eb="31">
      <t>キカン</t>
    </rPh>
    <rPh sb="31" eb="32">
      <t>ヒカ</t>
    </rPh>
    <rPh sb="32" eb="33">
      <t>ヨウ</t>
    </rPh>
    <phoneticPr fontId="1"/>
  </si>
  <si>
    <r>
      <rPr>
        <b/>
        <sz val="12"/>
        <color theme="1"/>
        <rFont val="ＭＳ Ｐゴシック"/>
        <family val="3"/>
        <charset val="128"/>
        <scheme val="minor"/>
      </rPr>
      <t>斜里町町税等預貯金口座振替依頼書・自動払込受付通知書</t>
    </r>
    <r>
      <rPr>
        <sz val="10"/>
        <color theme="1"/>
        <rFont val="ＭＳ Ｐゴシック"/>
        <family val="3"/>
        <charset val="128"/>
        <scheme val="minor"/>
      </rPr>
      <t>（斜里町保管用）</t>
    </r>
    <rPh sb="0" eb="3">
      <t>シャリチョウ</t>
    </rPh>
    <rPh sb="3" eb="5">
      <t>チョウゼイ</t>
    </rPh>
    <rPh sb="5" eb="6">
      <t>トウ</t>
    </rPh>
    <rPh sb="6" eb="9">
      <t>ヨチョキン</t>
    </rPh>
    <rPh sb="9" eb="11">
      <t>コウザ</t>
    </rPh>
    <rPh sb="11" eb="13">
      <t>フリカエ</t>
    </rPh>
    <rPh sb="13" eb="16">
      <t>イライショ</t>
    </rPh>
    <rPh sb="17" eb="19">
      <t>ジドウ</t>
    </rPh>
    <rPh sb="19" eb="21">
      <t>ハライコミ</t>
    </rPh>
    <rPh sb="21" eb="23">
      <t>ウケツケ</t>
    </rPh>
    <rPh sb="23" eb="26">
      <t>ツウチショ</t>
    </rPh>
    <rPh sb="27" eb="30">
      <t>シャリチョウ</t>
    </rPh>
    <rPh sb="30" eb="32">
      <t>ホカン</t>
    </rPh>
    <rPh sb="32" eb="33">
      <t>ヨウ</t>
    </rPh>
    <phoneticPr fontId="1"/>
  </si>
  <si>
    <r>
      <rPr>
        <b/>
        <sz val="12"/>
        <color theme="1"/>
        <rFont val="ＭＳ Ｐゴシック"/>
        <family val="3"/>
        <charset val="128"/>
        <scheme val="minor"/>
      </rPr>
      <t>斜里町町税等預貯金口座振替依頼書・自動払込利用申込書</t>
    </r>
    <r>
      <rPr>
        <sz val="10"/>
        <color theme="1"/>
        <rFont val="ＭＳ Ｐゴシック"/>
        <family val="3"/>
        <charset val="128"/>
        <scheme val="minor"/>
      </rPr>
      <t>（お客様控用）</t>
    </r>
    <rPh sb="0" eb="3">
      <t>シャリチョウ</t>
    </rPh>
    <rPh sb="3" eb="5">
      <t>チョウゼイ</t>
    </rPh>
    <rPh sb="5" eb="6">
      <t>トウ</t>
    </rPh>
    <rPh sb="6" eb="9">
      <t>ヨチョキン</t>
    </rPh>
    <rPh sb="9" eb="11">
      <t>コウザ</t>
    </rPh>
    <rPh sb="11" eb="13">
      <t>フリカエ</t>
    </rPh>
    <rPh sb="13" eb="16">
      <t>イライショ</t>
    </rPh>
    <rPh sb="17" eb="19">
      <t>ジドウ</t>
    </rPh>
    <rPh sb="19" eb="21">
      <t>ハライコミ</t>
    </rPh>
    <rPh sb="21" eb="23">
      <t>リヨウ</t>
    </rPh>
    <rPh sb="23" eb="26">
      <t>モウシコミショ</t>
    </rPh>
    <rPh sb="28" eb="30">
      <t>キャクサマ</t>
    </rPh>
    <rPh sb="30" eb="31">
      <t>ヒカ</t>
    </rPh>
    <rPh sb="31" eb="32">
      <t>ヨウ</t>
    </rPh>
    <phoneticPr fontId="1"/>
  </si>
  <si>
    <t xml:space="preserve">新規（申込）区分
 新規 ・ 停（廃）止 ・ 変更
</t>
    <rPh sb="10" eb="12">
      <t>シンキ</t>
    </rPh>
    <rPh sb="15" eb="16">
      <t>テイ</t>
    </rPh>
    <rPh sb="17" eb="18">
      <t>ハイ</t>
    </rPh>
    <rPh sb="19" eb="20">
      <t>ドメ</t>
    </rPh>
    <rPh sb="23" eb="25">
      <t>ヘンコウ</t>
    </rPh>
    <phoneticPr fontId="1"/>
  </si>
  <si>
    <t>※こちらの申込書ではゆうちょ銀行のご利用申し込みはできません</t>
    <rPh sb="5" eb="8">
      <t>モウシコミショ</t>
    </rPh>
    <rPh sb="14" eb="16">
      <t>ギンコウ</t>
    </rPh>
    <rPh sb="18" eb="20">
      <t>リヨウ</t>
    </rPh>
    <rPh sb="20" eb="21">
      <t>モウ</t>
    </rPh>
    <rPh sb="22" eb="23">
      <t>コ</t>
    </rPh>
    <phoneticPr fontId="1"/>
  </si>
  <si>
    <t xml:space="preserve"> 普通　・　当座　・　納税
 その他（　　　　　　　　　）</t>
    <rPh sb="1" eb="3">
      <t>フツウ</t>
    </rPh>
    <rPh sb="6" eb="8">
      <t>トウザ</t>
    </rPh>
    <rPh sb="11" eb="13">
      <t>ノウゼイ</t>
    </rPh>
    <rPh sb="17" eb="18">
      <t>タ</t>
    </rPh>
    <phoneticPr fontId="1"/>
  </si>
  <si>
    <t>一括</t>
    <rPh sb="0" eb="2">
      <t>イッカツ</t>
    </rPh>
    <phoneticPr fontId="1"/>
  </si>
  <si>
    <t xml:space="preserve">銀行・信金
農協・漁組
</t>
    <rPh sb="0" eb="2">
      <t>ギンコウ</t>
    </rPh>
    <rPh sb="3" eb="5">
      <t>シンキン</t>
    </rPh>
    <rPh sb="6" eb="8">
      <t>ノウキョウ</t>
    </rPh>
    <rPh sb="9" eb="10">
      <t>ギョ</t>
    </rPh>
    <rPh sb="10" eb="11">
      <t>クミ</t>
    </rPh>
    <phoneticPr fontId="1"/>
  </si>
  <si>
    <t>北洋銀行、北海道銀行、網走信用金庫、しれとこ斜里農協、
斜里第一漁協、ウトロ漁協、ゆうちょ銀行</t>
    <rPh sb="0" eb="2">
      <t>ホクヨウ</t>
    </rPh>
    <rPh sb="2" eb="4">
      <t>ギンコウ</t>
    </rPh>
    <rPh sb="5" eb="8">
      <t>ホッカイドウ</t>
    </rPh>
    <rPh sb="8" eb="10">
      <t>ギンコウ</t>
    </rPh>
    <rPh sb="11" eb="13">
      <t>アバシリ</t>
    </rPh>
    <rPh sb="13" eb="15">
      <t>シンヨウ</t>
    </rPh>
    <rPh sb="15" eb="17">
      <t>キンコ</t>
    </rPh>
    <rPh sb="22" eb="24">
      <t>シャリ</t>
    </rPh>
    <rPh sb="24" eb="26">
      <t>ノウキョウ</t>
    </rPh>
    <rPh sb="28" eb="30">
      <t>シャリ</t>
    </rPh>
    <rPh sb="30" eb="32">
      <t>ダイイチ</t>
    </rPh>
    <rPh sb="32" eb="34">
      <t>ギョキョウ</t>
    </rPh>
    <rPh sb="38" eb="40">
      <t>ギョキョウ</t>
    </rPh>
    <rPh sb="45" eb="47">
      <t>ギンコウ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</si>
</sst>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yyyy/m/d;@"/>
    <numFmt numFmtId="178" formatCode="0000"/>
    <numFmt numFmtId="179" formatCode="000000#"/>
  </numFmts>
  <fonts count="28">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sz val="6"/>
      <color theme="1"/>
      <name val="ＭＳ Ｐゴシック"/>
      <family val="3"/>
      <charset val="128"/>
      <scheme val="minor"/>
    </font>
    <font>
      <sz val="11"/>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b/>
      <sz val="9"/>
      <color theme="1"/>
      <name val="ＭＳ Ｐゴシック"/>
      <family val="3"/>
      <charset val="128"/>
      <scheme val="minor"/>
    </font>
    <font>
      <b/>
      <sz val="10"/>
      <color theme="1"/>
      <name val="ＭＳ Ｐゴシック"/>
      <family val="3"/>
      <charset val="128"/>
      <scheme val="minor"/>
    </font>
    <font>
      <sz val="9"/>
      <color rgb="FFFF0000"/>
      <name val="ＭＳ Ｐゴシック"/>
      <family val="3"/>
      <charset val="128"/>
      <scheme val="minor"/>
    </font>
    <font>
      <sz val="11"/>
      <color theme="1"/>
      <name val="メイリオ"/>
      <family val="3"/>
      <charset val="128"/>
    </font>
    <font>
      <sz val="9"/>
      <color indexed="81"/>
      <name val="MS P ゴシック"/>
      <family val="3"/>
      <charset val="128"/>
    </font>
    <font>
      <b/>
      <sz val="9"/>
      <name val="ＭＳ Ｐゴシック"/>
      <family val="3"/>
      <charset val="128"/>
      <scheme val="minor"/>
    </font>
    <font>
      <b/>
      <sz val="8"/>
      <color theme="1"/>
      <name val="ＭＳ Ｐゴシック"/>
      <family val="3"/>
      <charset val="128"/>
      <scheme val="minor"/>
    </font>
    <font>
      <b/>
      <sz val="11"/>
      <color theme="1"/>
      <name val="ＭＳ Ｐゴシック"/>
      <family val="3"/>
      <charset val="128"/>
      <scheme val="minor"/>
    </font>
    <font>
      <sz val="11"/>
      <color theme="1"/>
      <name val="Yu Gothic"/>
      <family val="3"/>
      <charset val="128"/>
    </font>
    <font>
      <b/>
      <sz val="10"/>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4"/>
      <color theme="1"/>
      <name val="ＭＳ Ｐゴシック"/>
      <family val="3"/>
      <charset val="128"/>
      <scheme val="minor"/>
    </font>
    <font>
      <b/>
      <sz val="9"/>
      <color indexed="10"/>
      <name val="MS P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
      <patternFill patternType="solid">
        <fgColor rgb="FFCCFFCC"/>
        <bgColor indexed="64"/>
      </patternFill>
    </fill>
    <fill>
      <patternFill patternType="solid">
        <fgColor theme="0" tint="-0.34998626667073579"/>
        <bgColor indexed="64"/>
      </patternFill>
    </fill>
  </fills>
  <borders count="1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diagonal/>
    </border>
    <border>
      <left/>
      <right/>
      <top style="dotted">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top/>
      <bottom style="dotted">
        <color indexed="64"/>
      </bottom>
      <diagonal/>
    </border>
    <border>
      <left style="medium">
        <color indexed="64"/>
      </left>
      <right/>
      <top/>
      <bottom style="thin">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n">
        <color auto="1"/>
      </left>
      <right style="thin">
        <color auto="1"/>
      </right>
      <top style="thin">
        <color auto="1"/>
      </top>
      <bottom style="thick">
        <color indexed="64"/>
      </bottom>
      <diagonal/>
    </border>
    <border>
      <left/>
      <right style="thin">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style="thin">
        <color indexed="64"/>
      </right>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style="hair">
        <color indexed="64"/>
      </left>
      <right/>
      <top style="hair">
        <color indexed="64"/>
      </top>
      <bottom style="thick">
        <color indexed="64"/>
      </bottom>
      <diagonal/>
    </border>
    <border>
      <left/>
      <right style="thin">
        <color indexed="64"/>
      </right>
      <top style="hair">
        <color indexed="64"/>
      </top>
      <bottom style="thick">
        <color indexed="64"/>
      </bottom>
      <diagonal/>
    </border>
    <border>
      <left/>
      <right style="thick">
        <color indexed="64"/>
      </right>
      <top style="hair">
        <color indexed="64"/>
      </top>
      <bottom style="thick">
        <color indexed="64"/>
      </bottom>
      <diagonal/>
    </border>
    <border>
      <left/>
      <right style="thick">
        <color indexed="64"/>
      </right>
      <top style="dotted">
        <color indexed="64"/>
      </top>
      <bottom/>
      <diagonal/>
    </border>
    <border>
      <left style="thick">
        <color indexed="64"/>
      </left>
      <right/>
      <top style="dotted">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thick">
        <color indexed="64"/>
      </right>
      <top style="dotted">
        <color indexed="64"/>
      </top>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dotted">
        <color indexed="64"/>
      </left>
      <right/>
      <top style="dotted">
        <color indexed="64"/>
      </top>
      <bottom style="thin">
        <color indexed="64"/>
      </bottom>
      <diagonal/>
    </border>
    <border>
      <left/>
      <right style="thick">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ck">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ck">
        <color indexed="64"/>
      </top>
      <bottom style="dotted">
        <color indexed="64"/>
      </bottom>
      <diagonal/>
    </border>
    <border>
      <left/>
      <right/>
      <top style="thick">
        <color indexed="64"/>
      </top>
      <bottom style="dotted">
        <color indexed="64"/>
      </bottom>
      <diagonal/>
    </border>
    <border>
      <left style="thick">
        <color indexed="64"/>
      </left>
      <right style="dotted">
        <color indexed="64"/>
      </right>
      <top/>
      <bottom style="thin">
        <color indexed="64"/>
      </bottom>
      <diagonal/>
    </border>
    <border>
      <left/>
      <right style="dotted">
        <color indexed="64"/>
      </right>
      <top/>
      <bottom style="thin">
        <color indexed="64"/>
      </bottom>
      <diagonal/>
    </border>
    <border>
      <left/>
      <right style="dotted">
        <color indexed="64"/>
      </right>
      <top style="thick">
        <color indexed="64"/>
      </top>
      <bottom style="dotted">
        <color indexed="64"/>
      </bottom>
      <diagonal/>
    </border>
  </borders>
  <cellStyleXfs count="1">
    <xf numFmtId="0" fontId="0" fillId="0" borderId="0">
      <alignment vertical="center"/>
    </xf>
  </cellStyleXfs>
  <cellXfs count="645">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lignment vertical="center"/>
    </xf>
    <xf numFmtId="0" fontId="4" fillId="0" borderId="0" xfId="0" applyFont="1" applyBorder="1">
      <alignment vertical="center"/>
    </xf>
    <xf numFmtId="0" fontId="7" fillId="0" borderId="0" xfId="0" applyFont="1">
      <alignment vertical="center"/>
    </xf>
    <xf numFmtId="0" fontId="8" fillId="0" borderId="0" xfId="0" applyFont="1">
      <alignment vertical="center"/>
    </xf>
    <xf numFmtId="0" fontId="2" fillId="0" borderId="0" xfId="0" applyFont="1" applyBorder="1">
      <alignment vertical="center"/>
    </xf>
    <xf numFmtId="0" fontId="9" fillId="0" borderId="0" xfId="0" applyFont="1">
      <alignment vertical="center"/>
    </xf>
    <xf numFmtId="0" fontId="10" fillId="0" borderId="0" xfId="0" applyFont="1">
      <alignment vertical="center"/>
    </xf>
    <xf numFmtId="0" fontId="7" fillId="0" borderId="0" xfId="0" applyFont="1" applyProtection="1">
      <alignment vertical="center"/>
    </xf>
    <xf numFmtId="0" fontId="6" fillId="0" borderId="0" xfId="0" applyFont="1" applyAlignment="1" applyProtection="1">
      <alignment vertical="center"/>
    </xf>
    <xf numFmtId="0" fontId="8" fillId="0" borderId="0" xfId="0" applyFont="1" applyAlignment="1" applyProtection="1">
      <alignment vertical="center"/>
    </xf>
    <xf numFmtId="0" fontId="2" fillId="0" borderId="0" xfId="0" applyFont="1" applyProtection="1">
      <alignment vertical="center"/>
    </xf>
    <xf numFmtId="0" fontId="4" fillId="0" borderId="0" xfId="0" applyFont="1" applyProtection="1">
      <alignment vertical="center"/>
    </xf>
    <xf numFmtId="0" fontId="4" fillId="0" borderId="22" xfId="0" applyFont="1" applyBorder="1" applyProtection="1">
      <alignment vertical="center"/>
    </xf>
    <xf numFmtId="0" fontId="8" fillId="0" borderId="2" xfId="0" applyFont="1" applyBorder="1" applyProtection="1">
      <alignment vertical="center"/>
    </xf>
    <xf numFmtId="0" fontId="8" fillId="0" borderId="3" xfId="0" applyFont="1" applyBorder="1" applyProtection="1">
      <alignment vertical="center"/>
    </xf>
    <xf numFmtId="0" fontId="4" fillId="0" borderId="4" xfId="0" applyFont="1" applyBorder="1" applyProtection="1">
      <alignment vertical="center"/>
    </xf>
    <xf numFmtId="0" fontId="8" fillId="0" borderId="0" xfId="0" applyFont="1" applyBorder="1" applyAlignment="1" applyProtection="1">
      <alignment vertical="center" wrapText="1"/>
    </xf>
    <xf numFmtId="0" fontId="4" fillId="0" borderId="0" xfId="0" applyFont="1" applyAlignment="1" applyProtection="1">
      <alignment vertical="center"/>
    </xf>
    <xf numFmtId="0" fontId="5" fillId="0" borderId="0" xfId="0" applyFont="1" applyProtection="1">
      <alignment vertical="center"/>
    </xf>
    <xf numFmtId="49" fontId="3" fillId="0" borderId="0" xfId="0" applyNumberFormat="1" applyFont="1" applyProtection="1">
      <alignment vertical="center"/>
    </xf>
    <xf numFmtId="0" fontId="5" fillId="0" borderId="0" xfId="0" applyFont="1" applyAlignment="1" applyProtection="1">
      <alignment vertical="top" wrapText="1"/>
    </xf>
    <xf numFmtId="0" fontId="5" fillId="0" borderId="0" xfId="0" applyFont="1" applyAlignment="1" applyProtection="1">
      <alignment vertical="center"/>
    </xf>
    <xf numFmtId="0" fontId="5" fillId="0" borderId="0" xfId="0" applyFont="1" applyAlignment="1" applyProtection="1">
      <alignment vertical="center" wrapText="1"/>
    </xf>
    <xf numFmtId="0" fontId="14" fillId="0" borderId="0" xfId="0" applyFont="1" applyAlignment="1" applyProtection="1"/>
    <xf numFmtId="0" fontId="4" fillId="0" borderId="0" xfId="0" applyFont="1" applyBorder="1" applyAlignment="1" applyProtection="1"/>
    <xf numFmtId="0" fontId="4" fillId="0" borderId="2" xfId="0" applyFont="1" applyBorder="1" applyProtection="1">
      <alignment vertical="center"/>
    </xf>
    <xf numFmtId="0" fontId="4" fillId="0" borderId="2" xfId="0" applyFont="1" applyBorder="1" applyAlignment="1" applyProtection="1">
      <alignment vertical="center"/>
    </xf>
    <xf numFmtId="0" fontId="10" fillId="0" borderId="2" xfId="0" applyFont="1" applyBorder="1" applyAlignment="1" applyProtection="1">
      <alignment vertical="center"/>
    </xf>
    <xf numFmtId="0" fontId="4" fillId="0" borderId="41" xfId="0" applyFont="1" applyBorder="1" applyProtection="1">
      <alignment vertical="center"/>
    </xf>
    <xf numFmtId="0" fontId="10" fillId="0" borderId="2" xfId="0" applyNumberFormat="1" applyFont="1" applyBorder="1" applyAlignment="1" applyProtection="1">
      <alignment vertical="center"/>
    </xf>
    <xf numFmtId="0" fontId="4" fillId="0" borderId="2" xfId="0" applyNumberFormat="1" applyFont="1" applyBorder="1" applyProtection="1">
      <alignment vertical="center"/>
    </xf>
    <xf numFmtId="0" fontId="4" fillId="0" borderId="2" xfId="0" applyNumberFormat="1" applyFont="1" applyBorder="1" applyAlignment="1" applyProtection="1">
      <alignment vertical="center"/>
    </xf>
    <xf numFmtId="0" fontId="4" fillId="0" borderId="41" xfId="0" applyNumberFormat="1" applyFont="1" applyBorder="1" applyProtection="1">
      <alignment vertical="center"/>
    </xf>
    <xf numFmtId="0" fontId="4" fillId="0" borderId="7" xfId="0" applyFont="1" applyBorder="1" applyAlignment="1" applyProtection="1">
      <alignment vertical="center"/>
    </xf>
    <xf numFmtId="0" fontId="4" fillId="0" borderId="0" xfId="0" applyFont="1" applyBorder="1" applyAlignment="1" applyProtection="1">
      <alignment vertical="center"/>
    </xf>
    <xf numFmtId="0" fontId="4" fillId="0" borderId="7" xfId="0" applyNumberFormat="1" applyFont="1" applyBorder="1" applyAlignment="1" applyProtection="1">
      <alignment vertical="center"/>
    </xf>
    <xf numFmtId="0" fontId="4" fillId="0" borderId="0" xfId="0" applyFont="1" applyBorder="1" applyProtection="1">
      <alignment vertical="center"/>
    </xf>
    <xf numFmtId="0" fontId="4" fillId="0" borderId="10" xfId="0" applyFont="1" applyBorder="1" applyProtection="1">
      <alignment vertical="center"/>
    </xf>
    <xf numFmtId="0" fontId="4" fillId="0" borderId="11" xfId="0" applyFont="1" applyBorder="1" applyProtection="1">
      <alignment vertical="center"/>
    </xf>
    <xf numFmtId="0" fontId="4" fillId="0" borderId="12" xfId="0" applyFont="1" applyBorder="1" applyProtection="1">
      <alignment vertical="center"/>
    </xf>
    <xf numFmtId="0" fontId="4" fillId="0" borderId="17" xfId="0" applyFont="1" applyBorder="1" applyProtection="1">
      <alignment vertical="center"/>
    </xf>
    <xf numFmtId="0" fontId="5" fillId="0" borderId="0" xfId="0" applyFont="1" applyFill="1" applyBorder="1" applyAlignment="1" applyProtection="1">
      <alignment horizontal="center" vertical="center"/>
    </xf>
    <xf numFmtId="0" fontId="2" fillId="0" borderId="0" xfId="0" applyFont="1" applyFill="1" applyProtection="1">
      <alignment vertical="center"/>
    </xf>
    <xf numFmtId="0" fontId="4" fillId="0" borderId="0" xfId="0" applyFont="1" applyFill="1" applyBorder="1" applyAlignment="1" applyProtection="1">
      <alignment horizontal="center" vertical="center"/>
    </xf>
    <xf numFmtId="0" fontId="4" fillId="0" borderId="30" xfId="0" applyFont="1" applyBorder="1" applyAlignment="1" applyProtection="1">
      <alignment vertical="center"/>
    </xf>
    <xf numFmtId="0" fontId="2" fillId="0" borderId="29" xfId="0" applyFont="1" applyBorder="1" applyProtection="1">
      <alignment vertical="center"/>
    </xf>
    <xf numFmtId="0" fontId="4" fillId="0" borderId="18" xfId="0" applyFont="1" applyBorder="1" applyProtection="1">
      <alignment vertical="center"/>
    </xf>
    <xf numFmtId="0" fontId="2" fillId="0" borderId="0" xfId="0" applyFont="1" applyBorder="1" applyProtection="1">
      <alignment vertical="center"/>
    </xf>
    <xf numFmtId="0" fontId="3" fillId="0" borderId="0" xfId="0" applyFont="1" applyProtection="1">
      <alignment vertical="center"/>
    </xf>
    <xf numFmtId="0" fontId="7" fillId="0" borderId="2" xfId="0" applyFont="1" applyBorder="1" applyAlignment="1" applyProtection="1">
      <alignment horizontal="left" vertical="center"/>
    </xf>
    <xf numFmtId="0" fontId="8" fillId="0" borderId="2" xfId="0" applyFont="1" applyBorder="1" applyAlignment="1" applyProtection="1">
      <alignment horizontal="left" vertical="center"/>
    </xf>
    <xf numFmtId="0" fontId="3" fillId="0" borderId="0" xfId="0" applyFont="1" applyAlignment="1" applyProtection="1">
      <alignment horizontal="left" vertical="center"/>
    </xf>
    <xf numFmtId="0" fontId="3" fillId="0" borderId="0" xfId="0" applyFont="1" applyBorder="1" applyProtection="1">
      <alignment vertical="center"/>
    </xf>
    <xf numFmtId="0" fontId="15" fillId="0" borderId="0" xfId="0" applyFont="1" applyBorder="1" applyAlignment="1" applyProtection="1">
      <alignment horizontal="left"/>
    </xf>
    <xf numFmtId="0" fontId="10" fillId="0" borderId="0" xfId="0" applyFont="1" applyBorder="1" applyAlignment="1" applyProtection="1"/>
    <xf numFmtId="0" fontId="9" fillId="0" borderId="0" xfId="0" applyFont="1" applyProtection="1">
      <alignment vertical="center"/>
    </xf>
    <xf numFmtId="0" fontId="10" fillId="0" borderId="0" xfId="0" applyFont="1" applyBorder="1" applyAlignment="1" applyProtection="1">
      <alignment horizontal="center" vertical="center" wrapText="1" shrinkToFit="1"/>
    </xf>
    <xf numFmtId="0" fontId="10" fillId="0" borderId="0" xfId="0" applyFont="1" applyProtection="1">
      <alignment vertical="center"/>
    </xf>
    <xf numFmtId="0" fontId="10" fillId="0" borderId="0" xfId="0" applyFont="1" applyBorder="1" applyAlignment="1" applyProtection="1">
      <alignment horizontal="center" vertical="center"/>
    </xf>
    <xf numFmtId="0" fontId="10" fillId="0" borderId="10" xfId="0" applyFont="1" applyBorder="1" applyAlignment="1" applyProtection="1">
      <alignment vertical="center"/>
    </xf>
    <xf numFmtId="0" fontId="10" fillId="0" borderId="11" xfId="0" applyFont="1" applyBorder="1" applyAlignment="1" applyProtection="1">
      <alignment vertical="center"/>
    </xf>
    <xf numFmtId="0" fontId="10" fillId="0" borderId="12" xfId="0" applyFont="1" applyBorder="1" applyAlignment="1" applyProtection="1">
      <alignment vertical="center"/>
    </xf>
    <xf numFmtId="0" fontId="4" fillId="0" borderId="0" xfId="0" applyFont="1" applyBorder="1" applyAlignment="1" applyProtection="1">
      <alignment horizontal="right" vertical="center"/>
    </xf>
    <xf numFmtId="0" fontId="3" fillId="0" borderId="0" xfId="0" applyFont="1" applyBorder="1" applyAlignment="1" applyProtection="1"/>
    <xf numFmtId="0" fontId="8" fillId="0" borderId="0" xfId="0" applyFont="1" applyProtection="1">
      <alignment vertical="center"/>
    </xf>
    <xf numFmtId="0" fontId="13" fillId="0" borderId="0" xfId="0" applyFont="1" applyAlignment="1" applyProtection="1">
      <alignment vertical="center"/>
    </xf>
    <xf numFmtId="0" fontId="4" fillId="0" borderId="0" xfId="0" applyFont="1" applyAlignment="1" applyProtection="1">
      <alignment vertical="top"/>
    </xf>
    <xf numFmtId="0" fontId="4"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8" fillId="0" borderId="0" xfId="0" applyFont="1" applyAlignment="1" applyProtection="1">
      <alignment horizontal="left" vertical="center"/>
    </xf>
    <xf numFmtId="0" fontId="17" fillId="0" borderId="0" xfId="0" applyFont="1">
      <alignment vertical="center"/>
    </xf>
    <xf numFmtId="0" fontId="17" fillId="0" borderId="0" xfId="0" applyFont="1" applyBorder="1">
      <alignment vertical="center"/>
    </xf>
    <xf numFmtId="0" fontId="17" fillId="0" borderId="0" xfId="0" applyFont="1" applyBorder="1" applyAlignment="1">
      <alignment horizontal="center" vertical="center" wrapText="1"/>
    </xf>
    <xf numFmtId="0" fontId="17" fillId="0" borderId="0" xfId="0" applyFont="1" applyBorder="1" applyAlignment="1">
      <alignment horizontal="left" vertical="center" wrapText="1"/>
    </xf>
    <xf numFmtId="0" fontId="17" fillId="0" borderId="0" xfId="0" applyFont="1" applyBorder="1" applyAlignment="1">
      <alignment horizontal="center" vertical="center"/>
    </xf>
    <xf numFmtId="0" fontId="17" fillId="4" borderId="0" xfId="0" applyFont="1" applyFill="1" applyBorder="1">
      <alignment vertical="center"/>
    </xf>
    <xf numFmtId="0" fontId="17" fillId="0" borderId="1"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7" fillId="0" borderId="5" xfId="0" applyFont="1" applyBorder="1">
      <alignment vertical="center"/>
    </xf>
    <xf numFmtId="0" fontId="17" fillId="0" borderId="72" xfId="0" applyFont="1" applyBorder="1">
      <alignment vertical="center"/>
    </xf>
    <xf numFmtId="0" fontId="17" fillId="0" borderId="72"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lignment vertical="center"/>
    </xf>
    <xf numFmtId="0" fontId="17" fillId="0" borderId="7" xfId="0" applyFont="1" applyBorder="1">
      <alignment vertical="center"/>
    </xf>
    <xf numFmtId="0" fontId="17" fillId="0" borderId="8" xfId="0" applyFont="1" applyBorder="1">
      <alignment vertical="center"/>
    </xf>
    <xf numFmtId="0" fontId="17" fillId="4" borderId="4" xfId="0" applyFont="1" applyFill="1" applyBorder="1">
      <alignment vertical="center"/>
    </xf>
    <xf numFmtId="0" fontId="17" fillId="4" borderId="5" xfId="0" applyFont="1" applyFill="1" applyBorder="1">
      <alignment vertical="center"/>
    </xf>
    <xf numFmtId="0" fontId="17" fillId="0" borderId="0" xfId="0" applyFont="1" applyBorder="1" applyAlignment="1">
      <alignment horizontal="left" vertical="center"/>
    </xf>
    <xf numFmtId="0" fontId="16" fillId="0" borderId="18"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23"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0" xfId="0" applyFont="1" applyBorder="1" applyAlignment="1" applyProtection="1">
      <alignment horizontal="right" vertical="center"/>
    </xf>
    <xf numFmtId="0" fontId="16" fillId="0" borderId="7" xfId="0" applyFont="1" applyBorder="1" applyAlignment="1" applyProtection="1">
      <alignment horizontal="right" vertical="center"/>
    </xf>
    <xf numFmtId="0" fontId="16" fillId="0" borderId="5" xfId="0" applyFont="1" applyBorder="1" applyAlignment="1" applyProtection="1">
      <alignment horizontal="right" vertical="center"/>
    </xf>
    <xf numFmtId="0" fontId="16" fillId="0" borderId="8" xfId="0" applyFont="1" applyBorder="1" applyAlignment="1" applyProtection="1">
      <alignment horizontal="right" vertical="center"/>
    </xf>
    <xf numFmtId="0" fontId="5" fillId="0" borderId="0" xfId="0" applyFont="1" applyAlignment="1" applyProtection="1">
      <alignment horizontal="left" vertical="center" wrapText="1"/>
    </xf>
    <xf numFmtId="0" fontId="5" fillId="0" borderId="0" xfId="0" applyFont="1" applyAlignment="1" applyProtection="1">
      <alignment horizontal="left" vertical="top" wrapText="1"/>
    </xf>
    <xf numFmtId="0" fontId="0" fillId="0" borderId="0" xfId="0" applyFont="1" applyBorder="1" applyAlignment="1">
      <alignment horizontal="center" vertical="center"/>
    </xf>
    <xf numFmtId="0" fontId="0" fillId="0" borderId="0" xfId="0" applyFont="1">
      <alignment vertical="center"/>
    </xf>
    <xf numFmtId="0" fontId="21" fillId="0" borderId="0" xfId="0" applyFont="1" applyBorder="1" applyAlignment="1">
      <alignment horizontal="center" vertical="center"/>
    </xf>
    <xf numFmtId="177" fontId="6" fillId="0" borderId="0" xfId="0" applyNumberFormat="1" applyFont="1" applyFill="1" applyBorder="1" applyAlignment="1">
      <alignment horizontal="center" vertical="center"/>
    </xf>
    <xf numFmtId="0" fontId="0" fillId="0" borderId="0" xfId="0" applyFont="1" applyBorder="1">
      <alignment vertical="center"/>
    </xf>
    <xf numFmtId="0" fontId="6" fillId="0" borderId="0" xfId="0" applyFont="1">
      <alignment vertical="center"/>
    </xf>
    <xf numFmtId="0" fontId="6" fillId="0" borderId="0"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lignment vertical="center"/>
    </xf>
    <xf numFmtId="0" fontId="0" fillId="0" borderId="0" xfId="0" applyFont="1" applyFill="1" applyBorder="1" applyAlignment="1">
      <alignment horizontal="center" vertical="center"/>
    </xf>
    <xf numFmtId="0" fontId="0" fillId="0" borderId="53" xfId="0" applyFont="1" applyBorder="1" applyAlignment="1">
      <alignment vertical="center"/>
    </xf>
    <xf numFmtId="0" fontId="0" fillId="0" borderId="52" xfId="0" applyFont="1" applyFill="1" applyBorder="1" applyAlignment="1">
      <alignment horizontal="right" vertical="center"/>
    </xf>
    <xf numFmtId="0" fontId="0" fillId="0" borderId="53" xfId="0" applyFont="1" applyBorder="1">
      <alignment vertical="center"/>
    </xf>
    <xf numFmtId="0" fontId="0" fillId="0" borderId="54" xfId="0" applyFont="1" applyBorder="1">
      <alignment vertical="center"/>
    </xf>
    <xf numFmtId="0" fontId="0" fillId="0" borderId="56" xfId="0" applyFont="1" applyBorder="1" applyAlignment="1">
      <alignment vertical="center"/>
    </xf>
    <xf numFmtId="0" fontId="0" fillId="0" borderId="55" xfId="0" applyFont="1" applyFill="1" applyBorder="1" applyAlignment="1">
      <alignment horizontal="right" vertical="center"/>
    </xf>
    <xf numFmtId="0" fontId="0" fillId="0" borderId="56" xfId="0" applyFont="1" applyBorder="1">
      <alignment vertical="center"/>
    </xf>
    <xf numFmtId="0" fontId="0" fillId="0" borderId="57" xfId="0" applyFont="1" applyBorder="1">
      <alignment vertical="center"/>
    </xf>
    <xf numFmtId="0" fontId="0" fillId="0" borderId="74" xfId="0" applyFont="1" applyBorder="1">
      <alignment vertical="center"/>
    </xf>
    <xf numFmtId="0" fontId="0" fillId="0" borderId="59" xfId="0" applyFont="1" applyBorder="1" applyAlignment="1">
      <alignment vertical="center"/>
    </xf>
    <xf numFmtId="0" fontId="0" fillId="0" borderId="59" xfId="0" applyFont="1" applyBorder="1" applyAlignment="1">
      <alignment horizontal="left" vertical="center"/>
    </xf>
    <xf numFmtId="0" fontId="0" fillId="0" borderId="60" xfId="0" applyFont="1" applyBorder="1" applyAlignment="1">
      <alignment horizontal="left" vertical="center"/>
    </xf>
    <xf numFmtId="0" fontId="0" fillId="0" borderId="75" xfId="0" applyFont="1" applyBorder="1" applyAlignment="1">
      <alignment horizontal="center" vertical="center"/>
    </xf>
    <xf numFmtId="0" fontId="0" fillId="0" borderId="60" xfId="0" applyFont="1" applyBorder="1" applyAlignment="1">
      <alignment vertical="center"/>
    </xf>
    <xf numFmtId="0" fontId="0" fillId="0" borderId="75" xfId="0" applyFont="1" applyBorder="1" applyAlignment="1">
      <alignment vertical="center"/>
    </xf>
    <xf numFmtId="0" fontId="0" fillId="0" borderId="57" xfId="0" applyFont="1" applyBorder="1" applyAlignment="1">
      <alignment vertical="center"/>
    </xf>
    <xf numFmtId="0" fontId="0" fillId="0" borderId="74" xfId="0" applyFont="1" applyBorder="1" applyAlignment="1">
      <alignment vertical="center"/>
    </xf>
    <xf numFmtId="0" fontId="0" fillId="0" borderId="0" xfId="0" applyFont="1" applyFill="1" applyBorder="1" applyAlignment="1">
      <alignment horizontal="left" vertical="center"/>
    </xf>
    <xf numFmtId="0" fontId="6" fillId="0" borderId="0" xfId="0" applyFont="1" applyBorder="1" applyAlignment="1">
      <alignment horizontal="center" vertical="center"/>
    </xf>
    <xf numFmtId="0" fontId="6" fillId="0" borderId="0" xfId="0" applyFont="1" applyFill="1" applyBorder="1" applyAlignment="1">
      <alignment horizontal="left" vertical="center"/>
    </xf>
    <xf numFmtId="0" fontId="0" fillId="0" borderId="104" xfId="0" applyFont="1" applyBorder="1" applyAlignment="1">
      <alignment vertical="center"/>
    </xf>
    <xf numFmtId="0" fontId="0" fillId="0" borderId="103" xfId="0" applyFont="1" applyFill="1" applyBorder="1" applyAlignment="1">
      <alignment horizontal="right" vertical="center"/>
    </xf>
    <xf numFmtId="0" fontId="0" fillId="0" borderId="106" xfId="0" applyFont="1" applyBorder="1" applyAlignment="1">
      <alignment vertical="center"/>
    </xf>
    <xf numFmtId="0" fontId="0" fillId="0" borderId="105" xfId="0" applyFont="1" applyBorder="1" applyAlignment="1">
      <alignment vertical="center"/>
    </xf>
    <xf numFmtId="0" fontId="17" fillId="5" borderId="0" xfId="0" applyFont="1" applyFill="1">
      <alignment vertical="center"/>
    </xf>
    <xf numFmtId="0" fontId="17" fillId="0" borderId="4" xfId="0" applyFont="1" applyFill="1" applyBorder="1">
      <alignment vertical="center"/>
    </xf>
    <xf numFmtId="0" fontId="17" fillId="0" borderId="0" xfId="0" applyFont="1" applyFill="1" applyBorder="1">
      <alignment vertical="center"/>
    </xf>
    <xf numFmtId="0" fontId="17" fillId="0" borderId="5" xfId="0" applyFont="1" applyFill="1" applyBorder="1">
      <alignment vertical="center"/>
    </xf>
    <xf numFmtId="0" fontId="26" fillId="0" borderId="0" xfId="0" applyFont="1" applyAlignment="1">
      <alignment horizontal="center" vertical="center"/>
    </xf>
    <xf numFmtId="0" fontId="6" fillId="5" borderId="0" xfId="0" applyFont="1" applyFill="1">
      <alignment vertical="center"/>
    </xf>
    <xf numFmtId="0" fontId="0" fillId="5" borderId="0" xfId="0" applyFont="1" applyFill="1">
      <alignment vertical="center"/>
    </xf>
    <xf numFmtId="0" fontId="6" fillId="5" borderId="0" xfId="0" applyFont="1" applyFill="1" applyBorder="1">
      <alignment vertical="center"/>
    </xf>
    <xf numFmtId="0" fontId="0" fillId="5" borderId="0" xfId="0" applyFont="1" applyFill="1" applyBorder="1">
      <alignment vertical="center"/>
    </xf>
    <xf numFmtId="0" fontId="6" fillId="5" borderId="0" xfId="0" applyNumberFormat="1" applyFont="1" applyFill="1" applyBorder="1" applyAlignment="1">
      <alignment horizontal="center" vertical="center"/>
    </xf>
    <xf numFmtId="0" fontId="6" fillId="5" borderId="0" xfId="0" applyNumberFormat="1" applyFont="1" applyFill="1">
      <alignment vertical="center"/>
    </xf>
    <xf numFmtId="0" fontId="0" fillId="5" borderId="18" xfId="0" applyFont="1" applyFill="1" applyBorder="1" applyAlignment="1">
      <alignment horizontal="center" vertical="center"/>
    </xf>
    <xf numFmtId="0" fontId="6" fillId="5" borderId="10" xfId="0" applyFont="1" applyFill="1" applyBorder="1">
      <alignment vertical="center"/>
    </xf>
    <xf numFmtId="0" fontId="6" fillId="5" borderId="12" xfId="0" applyFont="1" applyFill="1" applyBorder="1">
      <alignment vertical="center"/>
    </xf>
    <xf numFmtId="0" fontId="6" fillId="5" borderId="9" xfId="0" applyNumberFormat="1" applyFont="1" applyFill="1" applyBorder="1" applyAlignment="1">
      <alignment horizontal="center" vertical="center"/>
    </xf>
    <xf numFmtId="0" fontId="6" fillId="5" borderId="18" xfId="0" applyNumberFormat="1" applyFont="1" applyFill="1" applyBorder="1" applyAlignment="1">
      <alignment horizontal="center" vertical="center"/>
    </xf>
    <xf numFmtId="0" fontId="6" fillId="5" borderId="9" xfId="0" applyFont="1" applyFill="1" applyBorder="1" applyAlignment="1">
      <alignment horizontal="center" vertical="center"/>
    </xf>
    <xf numFmtId="0" fontId="0" fillId="5" borderId="20" xfId="0" applyFont="1" applyFill="1" applyBorder="1">
      <alignment vertical="center"/>
    </xf>
    <xf numFmtId="0" fontId="6" fillId="5" borderId="9" xfId="0" applyFont="1" applyFill="1" applyBorder="1">
      <alignment vertical="center"/>
    </xf>
    <xf numFmtId="0" fontId="0" fillId="5" borderId="9" xfId="0" applyFont="1" applyFill="1" applyBorder="1" applyAlignment="1">
      <alignment horizontal="center" vertical="center"/>
    </xf>
    <xf numFmtId="0" fontId="6" fillId="5" borderId="0" xfId="0" applyFont="1" applyFill="1" applyBorder="1" applyAlignment="1">
      <alignment horizontal="center" vertical="center"/>
    </xf>
    <xf numFmtId="0" fontId="0" fillId="5" borderId="0" xfId="0" applyFont="1" applyFill="1" applyBorder="1" applyAlignment="1">
      <alignment horizontal="center" vertical="center"/>
    </xf>
    <xf numFmtId="0" fontId="22" fillId="5" borderId="0" xfId="0" applyFont="1" applyFill="1">
      <alignment vertical="center"/>
    </xf>
    <xf numFmtId="0" fontId="0" fillId="5" borderId="90" xfId="0" applyFont="1" applyFill="1" applyBorder="1">
      <alignment vertical="center"/>
    </xf>
    <xf numFmtId="0" fontId="0" fillId="5" borderId="78" xfId="0" applyFont="1" applyFill="1" applyBorder="1">
      <alignment vertical="center"/>
    </xf>
    <xf numFmtId="0" fontId="0" fillId="0" borderId="0" xfId="0" applyFont="1" applyBorder="1" applyAlignment="1">
      <alignment horizontal="distributed" vertical="center" justifyLastLine="1"/>
    </xf>
    <xf numFmtId="0" fontId="0" fillId="5" borderId="10" xfId="0" applyFont="1" applyFill="1" applyBorder="1">
      <alignment vertical="center"/>
    </xf>
    <xf numFmtId="0" fontId="0" fillId="5" borderId="11" xfId="0" applyFont="1" applyFill="1" applyBorder="1">
      <alignment vertical="center"/>
    </xf>
    <xf numFmtId="178" fontId="0" fillId="5" borderId="9" xfId="0" applyNumberFormat="1" applyFont="1" applyFill="1" applyBorder="1" applyAlignment="1">
      <alignment vertical="center" shrinkToFit="1"/>
    </xf>
    <xf numFmtId="0" fontId="0" fillId="5" borderId="9" xfId="0" applyFont="1" applyFill="1" applyBorder="1" applyAlignment="1">
      <alignment horizontal="center" vertical="center"/>
    </xf>
    <xf numFmtId="0" fontId="0" fillId="5" borderId="9" xfId="0" applyFont="1" applyFill="1" applyBorder="1" applyAlignment="1">
      <alignment horizontal="center" vertical="center"/>
    </xf>
    <xf numFmtId="0" fontId="0" fillId="5" borderId="12" xfId="0" applyFont="1" applyFill="1" applyBorder="1" applyAlignment="1">
      <alignment horizontal="center" vertical="center"/>
    </xf>
    <xf numFmtId="0" fontId="6" fillId="0" borderId="0" xfId="0" applyFont="1" applyAlignment="1">
      <alignment horizontal="right" vertical="center"/>
    </xf>
    <xf numFmtId="0" fontId="6" fillId="0" borderId="90" xfId="0" applyFont="1" applyBorder="1" applyAlignment="1">
      <alignment horizontal="right" vertical="center"/>
    </xf>
    <xf numFmtId="0" fontId="0" fillId="0" borderId="29" xfId="0" applyFont="1" applyBorder="1" applyAlignment="1">
      <alignment horizontal="distributed" vertical="center"/>
    </xf>
    <xf numFmtId="0" fontId="0" fillId="5" borderId="83"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78" xfId="0" applyFont="1" applyFill="1" applyBorder="1" applyAlignment="1">
      <alignment horizontal="center" vertical="center"/>
    </xf>
    <xf numFmtId="0" fontId="0" fillId="0" borderId="82" xfId="0" applyFont="1" applyBorder="1" applyAlignment="1">
      <alignment horizontal="center" vertical="center"/>
    </xf>
    <xf numFmtId="0" fontId="0" fillId="0" borderId="0" xfId="0" applyFont="1" applyFill="1" applyBorder="1" applyAlignment="1">
      <alignment horizontal="center" vertical="center"/>
    </xf>
    <xf numFmtId="0" fontId="6" fillId="0" borderId="111" xfId="0" applyFont="1" applyFill="1" applyBorder="1" applyAlignment="1">
      <alignment horizontal="center" vertical="center" justifyLastLine="1"/>
    </xf>
    <xf numFmtId="0" fontId="6" fillId="0" borderId="112" xfId="0" applyFont="1" applyFill="1" applyBorder="1" applyAlignment="1">
      <alignment horizontal="center" vertical="center" shrinkToFit="1"/>
    </xf>
    <xf numFmtId="0" fontId="0" fillId="0" borderId="87" xfId="0" applyFont="1" applyBorder="1" applyAlignment="1">
      <alignment horizontal="center" vertical="center"/>
    </xf>
    <xf numFmtId="0" fontId="6" fillId="0" borderId="29" xfId="0" applyFont="1" applyBorder="1" applyAlignment="1">
      <alignment horizontal="distributed" vertical="center" justifyLastLine="1"/>
    </xf>
    <xf numFmtId="0" fontId="0" fillId="5" borderId="24" xfId="0" applyFont="1" applyFill="1" applyBorder="1" applyAlignment="1">
      <alignment horizontal="center" vertical="center"/>
    </xf>
    <xf numFmtId="0" fontId="0" fillId="5" borderId="32" xfId="0" applyFont="1" applyFill="1" applyBorder="1" applyAlignment="1">
      <alignment horizontal="center" vertical="center"/>
    </xf>
    <xf numFmtId="0" fontId="21" fillId="3" borderId="73" xfId="0" applyFont="1" applyFill="1" applyBorder="1" applyAlignment="1" applyProtection="1">
      <alignment horizontal="center" vertical="center"/>
      <protection locked="0"/>
    </xf>
    <xf numFmtId="0" fontId="21" fillId="3" borderId="74" xfId="0" applyFont="1" applyFill="1" applyBorder="1" applyAlignment="1" applyProtection="1">
      <alignment horizontal="center" vertical="center"/>
      <protection locked="0"/>
    </xf>
    <xf numFmtId="0" fontId="21" fillId="3" borderId="105" xfId="0" applyFont="1" applyFill="1" applyBorder="1" applyAlignment="1" applyProtection="1">
      <alignment horizontal="center" vertical="center"/>
      <protection locked="0"/>
    </xf>
    <xf numFmtId="0" fontId="21" fillId="3" borderId="53" xfId="0" applyFont="1" applyFill="1" applyBorder="1" applyAlignment="1" applyProtection="1">
      <alignment horizontal="center" vertical="center"/>
      <protection locked="0"/>
    </xf>
    <xf numFmtId="0" fontId="21" fillId="3" borderId="56" xfId="0" applyFont="1" applyFill="1" applyBorder="1" applyAlignment="1" applyProtection="1">
      <alignment horizontal="center" vertical="center"/>
      <protection locked="0"/>
    </xf>
    <xf numFmtId="0" fontId="21" fillId="3" borderId="104" xfId="0" applyFont="1" applyFill="1" applyBorder="1" applyAlignment="1" applyProtection="1">
      <alignment horizontal="center" vertical="center"/>
      <protection locked="0"/>
    </xf>
    <xf numFmtId="0" fontId="0" fillId="5" borderId="9" xfId="0" applyFont="1" applyFill="1" applyBorder="1" applyAlignment="1">
      <alignment vertical="center" shrinkToFit="1"/>
    </xf>
    <xf numFmtId="0" fontId="0" fillId="5" borderId="29" xfId="0" applyFont="1" applyFill="1" applyBorder="1">
      <alignment vertical="center"/>
    </xf>
    <xf numFmtId="0" fontId="21" fillId="3" borderId="52" xfId="0" applyFont="1" applyFill="1" applyBorder="1" applyAlignment="1" applyProtection="1">
      <alignment horizontal="center" vertical="center"/>
      <protection locked="0"/>
    </xf>
    <xf numFmtId="0" fontId="21" fillId="3" borderId="55" xfId="0" applyFont="1" applyFill="1" applyBorder="1" applyAlignment="1" applyProtection="1">
      <alignment horizontal="center" vertical="center"/>
      <protection locked="0"/>
    </xf>
    <xf numFmtId="0" fontId="21" fillId="3" borderId="58" xfId="0" applyFont="1" applyFill="1" applyBorder="1" applyAlignment="1" applyProtection="1">
      <alignment horizontal="center" vertical="center"/>
      <protection locked="0"/>
    </xf>
    <xf numFmtId="0" fontId="21" fillId="3" borderId="103" xfId="0" applyFont="1" applyFill="1" applyBorder="1" applyAlignment="1" applyProtection="1">
      <alignment horizontal="center" vertical="center"/>
      <protection locked="0"/>
    </xf>
    <xf numFmtId="0" fontId="21" fillId="3" borderId="56" xfId="0" applyFont="1" applyFill="1" applyBorder="1" applyAlignment="1" applyProtection="1">
      <alignment horizontal="right" vertical="center"/>
      <protection locked="0"/>
    </xf>
    <xf numFmtId="0" fontId="21" fillId="3" borderId="74" xfId="0" applyFont="1" applyFill="1" applyBorder="1" applyAlignment="1" applyProtection="1">
      <alignment horizontal="right" vertical="center"/>
      <protection locked="0"/>
    </xf>
    <xf numFmtId="0" fontId="21" fillId="3" borderId="53" xfId="0" applyFont="1" applyFill="1" applyBorder="1" applyAlignment="1" applyProtection="1">
      <alignment horizontal="right" vertical="center"/>
      <protection locked="0"/>
    </xf>
    <xf numFmtId="0" fontId="21" fillId="3" borderId="73" xfId="0" applyFont="1" applyFill="1" applyBorder="1" applyAlignment="1" applyProtection="1">
      <alignment horizontal="right" vertical="center"/>
      <protection locked="0"/>
    </xf>
    <xf numFmtId="0" fontId="21" fillId="3" borderId="58" xfId="0" applyFont="1" applyFill="1" applyBorder="1" applyAlignment="1" applyProtection="1">
      <alignment horizontal="right" vertical="center"/>
      <protection locked="0"/>
    </xf>
    <xf numFmtId="0" fontId="21" fillId="3" borderId="75" xfId="0" applyFont="1" applyFill="1" applyBorder="1" applyAlignment="1" applyProtection="1">
      <alignment horizontal="right" vertical="center"/>
      <protection locked="0"/>
    </xf>
    <xf numFmtId="0" fontId="21" fillId="0" borderId="56" xfId="0" applyFont="1" applyFill="1" applyBorder="1" applyAlignment="1" applyProtection="1">
      <alignment horizontal="right" vertical="center"/>
    </xf>
    <xf numFmtId="0" fontId="21" fillId="0" borderId="58" xfId="0" applyFont="1" applyFill="1" applyBorder="1" applyAlignment="1" applyProtection="1">
      <alignment horizontal="right" vertical="center"/>
    </xf>
    <xf numFmtId="0" fontId="21" fillId="0" borderId="104" xfId="0" applyFont="1" applyFill="1" applyBorder="1" applyAlignment="1" applyProtection="1">
      <alignment horizontal="right" vertical="center"/>
    </xf>
    <xf numFmtId="0" fontId="6" fillId="3" borderId="116" xfId="0" applyFont="1" applyFill="1" applyBorder="1" applyAlignment="1">
      <alignment horizontal="center" vertical="center"/>
    </xf>
    <xf numFmtId="0" fontId="6" fillId="0" borderId="110" xfId="0" applyFont="1" applyBorder="1" applyAlignment="1">
      <alignment horizontal="center" vertical="center"/>
    </xf>
    <xf numFmtId="0" fontId="0" fillId="0" borderId="128" xfId="0" applyFont="1" applyBorder="1" applyAlignment="1">
      <alignment horizontal="center" vertical="center" shrinkToFit="1"/>
    </xf>
    <xf numFmtId="0" fontId="0" fillId="0" borderId="131" xfId="0" applyFont="1" applyBorder="1" applyAlignment="1">
      <alignment horizontal="center" vertical="center" shrinkToFit="1"/>
    </xf>
    <xf numFmtId="0" fontId="0" fillId="0" borderId="132" xfId="0" applyFont="1" applyBorder="1" applyAlignment="1">
      <alignment horizontal="center" vertical="center" shrinkToFit="1"/>
    </xf>
    <xf numFmtId="0" fontId="0" fillId="0" borderId="27" xfId="0" applyFont="1" applyBorder="1" applyAlignment="1">
      <alignment horizontal="center" vertical="center" wrapText="1"/>
    </xf>
    <xf numFmtId="0" fontId="8" fillId="0" borderId="0" xfId="0" applyFont="1" applyBorder="1" applyAlignment="1" applyProtection="1">
      <alignment horizontal="left" vertical="center"/>
    </xf>
    <xf numFmtId="0" fontId="17" fillId="0" borderId="0" xfId="0" applyFont="1" applyBorder="1" applyAlignment="1">
      <alignment horizontal="left" vertical="center"/>
    </xf>
    <xf numFmtId="0" fontId="17" fillId="0" borderId="0" xfId="0" applyFont="1" applyBorder="1" applyAlignment="1">
      <alignment horizontal="right" vertical="center" wrapText="1"/>
    </xf>
    <xf numFmtId="0" fontId="17" fillId="0" borderId="0" xfId="0" applyFont="1" applyBorder="1" applyAlignment="1">
      <alignment horizontal="right" vertical="center" shrinkToFit="1"/>
    </xf>
    <xf numFmtId="0" fontId="17" fillId="0" borderId="0" xfId="0" applyFont="1" applyBorder="1" applyAlignment="1">
      <alignment horizontal="left" vertical="center" wrapText="1"/>
    </xf>
    <xf numFmtId="0" fontId="17" fillId="0" borderId="0" xfId="0" applyFont="1" applyBorder="1" applyAlignment="1">
      <alignment horizontal="right" vertical="center"/>
    </xf>
    <xf numFmtId="0" fontId="17" fillId="0" borderId="1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0" xfId="0" applyFont="1" applyBorder="1" applyAlignment="1">
      <alignment horizontal="center" vertical="center"/>
    </xf>
    <xf numFmtId="0" fontId="17" fillId="0" borderId="29"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33" xfId="0" applyFont="1" applyBorder="1" applyAlignment="1">
      <alignment horizontal="center" vertical="center"/>
    </xf>
    <xf numFmtId="0" fontId="17" fillId="0" borderId="30" xfId="0" applyFont="1" applyBorder="1" applyAlignment="1">
      <alignment horizontal="left" vertical="center"/>
    </xf>
    <xf numFmtId="0" fontId="17" fillId="0" borderId="29" xfId="0" applyFont="1" applyBorder="1" applyAlignment="1">
      <alignment horizontal="left" vertical="center"/>
    </xf>
    <xf numFmtId="0" fontId="17" fillId="0" borderId="30" xfId="0" applyFont="1" applyBorder="1" applyAlignment="1">
      <alignment horizontal="left" vertical="center" wrapText="1"/>
    </xf>
    <xf numFmtId="0" fontId="17" fillId="0" borderId="29" xfId="0" applyFont="1" applyBorder="1" applyAlignment="1">
      <alignment horizontal="left" vertical="center" wrapText="1"/>
    </xf>
    <xf numFmtId="0" fontId="17" fillId="0" borderId="31" xfId="0" applyFont="1" applyBorder="1" applyAlignment="1">
      <alignment horizontal="left" vertical="center" wrapText="1"/>
    </xf>
    <xf numFmtId="0" fontId="17" fillId="0" borderId="18" xfId="0" applyFont="1" applyBorder="1" applyAlignment="1">
      <alignment horizontal="left" vertical="center" wrapText="1"/>
    </xf>
    <xf numFmtId="0" fontId="17" fillId="0" borderId="32" xfId="0" applyFont="1" applyBorder="1" applyAlignment="1">
      <alignment horizontal="left" vertical="center" wrapText="1"/>
    </xf>
    <xf numFmtId="0" fontId="17" fillId="0" borderId="19" xfId="0" applyFont="1" applyBorder="1" applyAlignment="1">
      <alignment horizontal="right" vertical="center" wrapText="1"/>
    </xf>
    <xf numFmtId="0" fontId="17" fillId="0" borderId="20" xfId="0" applyFont="1" applyBorder="1" applyAlignment="1">
      <alignment horizontal="right" vertical="center" wrapText="1"/>
    </xf>
    <xf numFmtId="0" fontId="17" fillId="0" borderId="33" xfId="0" applyFont="1" applyBorder="1" applyAlignment="1">
      <alignment horizontal="right" vertical="center" wrapText="1"/>
    </xf>
    <xf numFmtId="0" fontId="17" fillId="0" borderId="69" xfId="0" applyFont="1" applyBorder="1" applyAlignment="1">
      <alignment horizontal="center" vertical="center"/>
    </xf>
    <xf numFmtId="0" fontId="17" fillId="0" borderId="70" xfId="0" applyFont="1" applyBorder="1" applyAlignment="1">
      <alignment horizontal="center" vertical="center"/>
    </xf>
    <xf numFmtId="0" fontId="17" fillId="0" borderId="71" xfId="0" applyFont="1" applyBorder="1" applyAlignment="1">
      <alignment horizontal="center" vertical="center"/>
    </xf>
    <xf numFmtId="0" fontId="26" fillId="0" borderId="0" xfId="0" applyFont="1" applyAlignment="1">
      <alignment horizontal="center" vertical="center"/>
    </xf>
    <xf numFmtId="0" fontId="6" fillId="5" borderId="9" xfId="0" applyFont="1" applyFill="1" applyBorder="1" applyAlignment="1">
      <alignment horizontal="center" vertical="center"/>
    </xf>
    <xf numFmtId="0" fontId="0" fillId="5" borderId="9"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12" xfId="0" applyFont="1" applyFill="1" applyBorder="1" applyAlignment="1">
      <alignment horizontal="center" vertical="center"/>
    </xf>
    <xf numFmtId="0" fontId="6" fillId="0" borderId="89" xfId="0" applyFont="1" applyBorder="1" applyAlignment="1">
      <alignment horizontal="left" vertical="center"/>
    </xf>
    <xf numFmtId="0" fontId="6" fillId="0" borderId="0" xfId="0" applyFont="1" applyBorder="1" applyAlignment="1">
      <alignment horizontal="left" vertical="center"/>
    </xf>
    <xf numFmtId="0" fontId="24" fillId="4" borderId="0" xfId="0" applyFont="1" applyFill="1" applyAlignment="1">
      <alignment horizontal="center" vertical="center" textRotation="255" wrapText="1"/>
    </xf>
    <xf numFmtId="0" fontId="25" fillId="4" borderId="0" xfId="0" applyFont="1" applyFill="1" applyAlignment="1">
      <alignment horizontal="center" vertical="center" textRotation="255"/>
    </xf>
    <xf numFmtId="0" fontId="0" fillId="0" borderId="97" xfId="0" applyFont="1" applyBorder="1" applyAlignment="1">
      <alignment horizontal="center" vertical="center" textRotation="255"/>
    </xf>
    <xf numFmtId="0" fontId="0" fillId="0" borderId="91" xfId="0" applyFont="1" applyBorder="1" applyAlignment="1">
      <alignment horizontal="center" vertical="center" textRotation="255"/>
    </xf>
    <xf numFmtId="0" fontId="0" fillId="0" borderId="102" xfId="0" applyFont="1" applyBorder="1" applyAlignment="1">
      <alignment horizontal="center" vertical="center" textRotation="255"/>
    </xf>
    <xf numFmtId="0" fontId="0" fillId="4" borderId="90" xfId="0" applyFont="1" applyFill="1" applyBorder="1" applyAlignment="1">
      <alignment horizontal="center" vertical="top" textRotation="255" wrapText="1"/>
    </xf>
    <xf numFmtId="0" fontId="0" fillId="4" borderId="32" xfId="0" applyFont="1" applyFill="1" applyBorder="1" applyAlignment="1">
      <alignment horizontal="center" vertical="top" textRotation="255" wrapText="1"/>
    </xf>
    <xf numFmtId="0" fontId="0" fillId="0" borderId="30" xfId="0" applyFont="1" applyBorder="1" applyAlignment="1">
      <alignment horizontal="distributed" vertical="center"/>
    </xf>
    <xf numFmtId="0" fontId="0" fillId="0" borderId="29" xfId="0" applyFont="1" applyBorder="1" applyAlignment="1">
      <alignment horizontal="distributed" vertical="center"/>
    </xf>
    <xf numFmtId="0" fontId="0" fillId="0" borderId="86" xfId="0" applyFont="1" applyBorder="1" applyAlignment="1">
      <alignment horizontal="distributed" vertical="center"/>
    </xf>
    <xf numFmtId="0" fontId="0" fillId="0" borderId="18" xfId="0" applyFont="1" applyBorder="1" applyAlignment="1">
      <alignment horizontal="distributed" vertical="center"/>
    </xf>
    <xf numFmtId="0" fontId="0" fillId="0" borderId="0" xfId="0" applyFont="1" applyBorder="1" applyAlignment="1">
      <alignment horizontal="distributed" vertical="center"/>
    </xf>
    <xf numFmtId="0" fontId="0" fillId="0" borderId="90" xfId="0" applyFont="1" applyBorder="1" applyAlignment="1">
      <alignment horizontal="distributed"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49" fontId="21" fillId="3" borderId="10" xfId="0" applyNumberFormat="1" applyFont="1" applyFill="1" applyBorder="1" applyAlignment="1" applyProtection="1">
      <alignment horizontal="center" vertical="center"/>
      <protection locked="0"/>
    </xf>
    <xf numFmtId="49" fontId="21" fillId="3" borderId="11" xfId="0" applyNumberFormat="1" applyFont="1" applyFill="1" applyBorder="1" applyAlignment="1" applyProtection="1">
      <alignment horizontal="center" vertical="center"/>
      <protection locked="0"/>
    </xf>
    <xf numFmtId="49" fontId="21" fillId="3" borderId="12" xfId="0" applyNumberFormat="1" applyFont="1" applyFill="1" applyBorder="1" applyAlignment="1" applyProtection="1">
      <alignment horizontal="center" vertical="center"/>
      <protection locked="0"/>
    </xf>
    <xf numFmtId="0" fontId="21" fillId="3" borderId="55" xfId="0" applyFont="1" applyFill="1" applyBorder="1" applyAlignment="1" applyProtection="1">
      <alignment horizontal="center" vertical="center" shrinkToFit="1"/>
      <protection locked="0"/>
    </xf>
    <xf numFmtId="0" fontId="21" fillId="3" borderId="101" xfId="0" applyFont="1" applyFill="1" applyBorder="1" applyAlignment="1" applyProtection="1">
      <alignment horizontal="center" vertical="center" shrinkToFit="1"/>
      <protection locked="0"/>
    </xf>
    <xf numFmtId="0" fontId="6" fillId="5" borderId="9" xfId="0" applyNumberFormat="1" applyFont="1" applyFill="1" applyBorder="1" applyAlignment="1">
      <alignment horizontal="center" vertical="center"/>
    </xf>
    <xf numFmtId="0" fontId="0" fillId="0" borderId="82" xfId="0" applyFont="1" applyBorder="1" applyAlignment="1">
      <alignment horizontal="center" vertical="center"/>
    </xf>
    <xf numFmtId="0" fontId="0" fillId="0" borderId="89" xfId="0" applyFont="1" applyBorder="1" applyAlignment="1">
      <alignment horizontal="center" vertical="center"/>
    </xf>
    <xf numFmtId="0" fontId="0" fillId="0" borderId="0" xfId="0" applyFont="1" applyBorder="1" applyAlignment="1">
      <alignment horizontal="center" vertical="center"/>
    </xf>
    <xf numFmtId="179" fontId="21" fillId="3" borderId="30" xfId="0" applyNumberFormat="1" applyFont="1" applyFill="1" applyBorder="1" applyAlignment="1" applyProtection="1">
      <alignment horizontal="center" vertical="center"/>
      <protection locked="0"/>
    </xf>
    <xf numFmtId="179" fontId="21" fillId="3" borderId="29" xfId="0" applyNumberFormat="1" applyFont="1" applyFill="1" applyBorder="1" applyAlignment="1" applyProtection="1">
      <alignment horizontal="center" vertical="center"/>
      <protection locked="0"/>
    </xf>
    <xf numFmtId="179" fontId="21" fillId="3" borderId="31" xfId="0" applyNumberFormat="1" applyFont="1" applyFill="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22" xfId="0" applyFont="1" applyBorder="1" applyAlignment="1">
      <alignment horizontal="center" vertical="center"/>
    </xf>
    <xf numFmtId="0" fontId="6" fillId="0" borderId="19" xfId="0" applyFont="1" applyFill="1" applyBorder="1" applyAlignment="1">
      <alignment horizontal="distributed" vertical="center" justifyLastLine="1"/>
    </xf>
    <xf numFmtId="0" fontId="6" fillId="0" borderId="84" xfId="0" applyFont="1" applyFill="1" applyBorder="1" applyAlignment="1">
      <alignment horizontal="distributed" vertical="center" justifyLastLine="1"/>
    </xf>
    <xf numFmtId="49" fontId="21" fillId="3" borderId="85" xfId="0" applyNumberFormat="1" applyFont="1" applyFill="1" applyBorder="1" applyAlignment="1" applyProtection="1">
      <alignment horizontal="center" vertical="center"/>
      <protection locked="0"/>
    </xf>
    <xf numFmtId="49" fontId="21" fillId="3" borderId="31" xfId="0" applyNumberFormat="1" applyFont="1" applyFill="1" applyBorder="1" applyAlignment="1" applyProtection="1">
      <alignment horizontal="center" vertical="center"/>
      <protection locked="0"/>
    </xf>
    <xf numFmtId="49" fontId="21" fillId="3" borderId="18" xfId="0" applyNumberFormat="1" applyFont="1" applyFill="1" applyBorder="1" applyAlignment="1" applyProtection="1">
      <alignment horizontal="center" vertical="center"/>
      <protection locked="0"/>
    </xf>
    <xf numFmtId="49" fontId="21" fillId="3" borderId="0" xfId="0" applyNumberFormat="1" applyFont="1" applyFill="1" applyBorder="1" applyAlignment="1" applyProtection="1">
      <alignment horizontal="center" vertical="center"/>
      <protection locked="0"/>
    </xf>
    <xf numFmtId="49" fontId="21" fillId="3" borderId="32" xfId="0" applyNumberFormat="1" applyFont="1" applyFill="1" applyBorder="1" applyAlignment="1" applyProtection="1">
      <alignment horizontal="center" vertical="center"/>
      <protection locked="0"/>
    </xf>
    <xf numFmtId="0" fontId="21" fillId="3" borderId="79" xfId="0" applyFont="1" applyFill="1" applyBorder="1" applyAlignment="1" applyProtection="1">
      <alignment horizontal="left" vertical="center" wrapText="1"/>
      <protection locked="0"/>
    </xf>
    <xf numFmtId="0" fontId="21" fillId="3" borderId="80" xfId="0" applyFont="1" applyFill="1" applyBorder="1" applyAlignment="1" applyProtection="1">
      <alignment horizontal="left" vertical="center" wrapText="1"/>
      <protection locked="0"/>
    </xf>
    <xf numFmtId="0" fontId="21" fillId="3" borderId="81" xfId="0" applyFont="1" applyFill="1" applyBorder="1" applyAlignment="1" applyProtection="1">
      <alignment horizontal="left" vertical="center" wrapText="1"/>
      <protection locked="0"/>
    </xf>
    <xf numFmtId="0" fontId="21" fillId="3" borderId="103" xfId="0" applyFont="1" applyFill="1" applyBorder="1" applyAlignment="1" applyProtection="1">
      <alignment horizontal="center" vertical="center" shrinkToFit="1"/>
      <protection locked="0"/>
    </xf>
    <xf numFmtId="0" fontId="21" fillId="3" borderId="107" xfId="0" applyFont="1" applyFill="1" applyBorder="1" applyAlignment="1" applyProtection="1">
      <alignment horizontal="center" vertical="center" shrinkToFit="1"/>
      <protection locked="0"/>
    </xf>
    <xf numFmtId="0" fontId="21" fillId="3" borderId="92" xfId="0" applyFont="1" applyFill="1" applyBorder="1" applyAlignment="1" applyProtection="1">
      <alignment horizontal="left" vertical="center"/>
      <protection locked="0"/>
    </xf>
    <xf numFmtId="0" fontId="21" fillId="3" borderId="11" xfId="0" applyFont="1" applyFill="1" applyBorder="1" applyAlignment="1" applyProtection="1">
      <alignment horizontal="left" vertical="center"/>
      <protection locked="0"/>
    </xf>
    <xf numFmtId="0" fontId="21" fillId="3" borderId="93" xfId="0" applyFont="1" applyFill="1" applyBorder="1" applyAlignment="1" applyProtection="1">
      <alignment horizontal="left" vertical="center"/>
      <protection locked="0"/>
    </xf>
    <xf numFmtId="0" fontId="21" fillId="3" borderId="85" xfId="0" applyFont="1" applyFill="1" applyBorder="1" applyAlignment="1" applyProtection="1">
      <alignment horizontal="left" vertical="center"/>
      <protection locked="0"/>
    </xf>
    <xf numFmtId="0" fontId="21" fillId="3" borderId="29" xfId="0" applyFont="1" applyFill="1" applyBorder="1" applyAlignment="1" applyProtection="1">
      <alignment horizontal="left" vertical="center"/>
      <protection locked="0"/>
    </xf>
    <xf numFmtId="0" fontId="21" fillId="3" borderId="86" xfId="0" applyFont="1" applyFill="1" applyBorder="1" applyAlignment="1" applyProtection="1">
      <alignment horizontal="left" vertical="center"/>
      <protection locked="0"/>
    </xf>
    <xf numFmtId="0" fontId="21" fillId="3" borderId="83" xfId="0" applyFont="1" applyFill="1" applyBorder="1" applyAlignment="1" applyProtection="1">
      <alignment horizontal="center" vertical="center" shrinkToFit="1"/>
      <protection locked="0"/>
    </xf>
    <xf numFmtId="0" fontId="21" fillId="3" borderId="76" xfId="0" applyFont="1" applyFill="1" applyBorder="1" applyAlignment="1" applyProtection="1">
      <alignment horizontal="center" vertical="center" shrinkToFit="1"/>
      <protection locked="0"/>
    </xf>
    <xf numFmtId="0" fontId="21" fillId="3" borderId="88" xfId="0" applyFont="1" applyFill="1" applyBorder="1" applyAlignment="1" applyProtection="1">
      <alignment horizontal="center" vertical="center" shrinkToFit="1"/>
      <protection locked="0"/>
    </xf>
    <xf numFmtId="0" fontId="21" fillId="3" borderId="52" xfId="0" applyFont="1" applyFill="1" applyBorder="1" applyAlignment="1" applyProtection="1">
      <alignment horizontal="center" vertical="center" shrinkToFit="1"/>
      <protection locked="0"/>
    </xf>
    <xf numFmtId="0" fontId="21" fillId="3" borderId="100" xfId="0" applyFont="1" applyFill="1" applyBorder="1" applyAlignment="1" applyProtection="1">
      <alignment horizontal="center" vertical="center" shrinkToFit="1"/>
      <protection locked="0"/>
    </xf>
    <xf numFmtId="0" fontId="0" fillId="0" borderId="98" xfId="0" applyFont="1" applyBorder="1" applyAlignment="1">
      <alignment horizontal="center" vertical="center"/>
    </xf>
    <xf numFmtId="0" fontId="0" fillId="0" borderId="99" xfId="0" applyFont="1" applyBorder="1" applyAlignment="1">
      <alignment horizontal="center" vertical="center"/>
    </xf>
    <xf numFmtId="0" fontId="21" fillId="3" borderId="129" xfId="0" applyFont="1" applyFill="1" applyBorder="1" applyAlignment="1" applyProtection="1">
      <alignment horizontal="center" vertical="center" shrinkToFit="1"/>
      <protection locked="0"/>
    </xf>
    <xf numFmtId="0" fontId="21" fillId="3" borderId="130" xfId="0" applyFont="1" applyFill="1" applyBorder="1" applyAlignment="1" applyProtection="1">
      <alignment horizontal="center" vertical="center" shrinkToFit="1"/>
      <protection locked="0"/>
    </xf>
    <xf numFmtId="0" fontId="21" fillId="3" borderId="133" xfId="0" applyFont="1" applyFill="1" applyBorder="1" applyAlignment="1" applyProtection="1">
      <alignment horizontal="center" vertical="center" shrinkToFit="1"/>
      <protection locked="0"/>
    </xf>
    <xf numFmtId="0" fontId="21" fillId="3" borderId="76" xfId="0" applyFont="1" applyFill="1" applyBorder="1" applyAlignment="1" applyProtection="1">
      <alignment horizontal="center" vertical="center"/>
      <protection locked="0"/>
    </xf>
    <xf numFmtId="0" fontId="21" fillId="3" borderId="88" xfId="0" applyFont="1" applyFill="1" applyBorder="1" applyAlignment="1" applyProtection="1">
      <alignment horizontal="center" vertical="center"/>
      <protection locked="0"/>
    </xf>
    <xf numFmtId="0" fontId="21" fillId="3" borderId="125" xfId="0" applyFont="1" applyFill="1" applyBorder="1" applyAlignment="1" applyProtection="1">
      <alignment horizontal="center" vertical="center" shrinkToFit="1"/>
      <protection locked="0"/>
    </xf>
    <xf numFmtId="0" fontId="21" fillId="3" borderId="126" xfId="0" applyFont="1" applyFill="1" applyBorder="1" applyAlignment="1" applyProtection="1">
      <alignment horizontal="center" vertical="center" shrinkToFit="1"/>
      <protection locked="0"/>
    </xf>
    <xf numFmtId="0" fontId="21" fillId="3" borderId="128" xfId="0" applyFont="1" applyFill="1" applyBorder="1" applyAlignment="1" applyProtection="1">
      <alignment horizontal="center" vertical="center" shrinkToFit="1"/>
      <protection locked="0"/>
    </xf>
    <xf numFmtId="0" fontId="0" fillId="0" borderId="77" xfId="0" applyFont="1" applyBorder="1" applyAlignment="1">
      <alignment horizontal="center" vertical="center" shrinkToFit="1"/>
    </xf>
    <xf numFmtId="0" fontId="0" fillId="0" borderId="76" xfId="0" applyFont="1" applyBorder="1" applyAlignment="1">
      <alignment horizontal="center" vertical="center" shrinkToFit="1"/>
    </xf>
    <xf numFmtId="0" fontId="6" fillId="0" borderId="83" xfId="0" applyFont="1" applyBorder="1" applyAlignment="1">
      <alignment horizontal="center" vertical="center"/>
    </xf>
    <xf numFmtId="0" fontId="6" fillId="0" borderId="88" xfId="0" applyFont="1" applyBorder="1" applyAlignment="1">
      <alignment horizontal="center" vertical="center"/>
    </xf>
    <xf numFmtId="0" fontId="21" fillId="3" borderId="109" xfId="0" applyFont="1" applyFill="1" applyBorder="1" applyAlignment="1" applyProtection="1">
      <alignment horizontal="left" vertical="center" indent="2"/>
      <protection locked="0"/>
    </xf>
    <xf numFmtId="0" fontId="21" fillId="3" borderId="25" xfId="0" applyFont="1" applyFill="1" applyBorder="1" applyAlignment="1" applyProtection="1">
      <alignment horizontal="left" vertical="center" indent="2"/>
      <protection locked="0"/>
    </xf>
    <xf numFmtId="0" fontId="21" fillId="3" borderId="108" xfId="0" applyFont="1" applyFill="1" applyBorder="1" applyAlignment="1" applyProtection="1">
      <alignment horizontal="left" vertical="center" indent="2"/>
      <protection locked="0"/>
    </xf>
    <xf numFmtId="178" fontId="21" fillId="0" borderId="125" xfId="0" applyNumberFormat="1" applyFont="1" applyFill="1" applyBorder="1" applyAlignment="1">
      <alignment horizontal="center" vertical="center" shrinkToFit="1"/>
    </xf>
    <xf numFmtId="178" fontId="21" fillId="0" borderId="126" xfId="0" applyNumberFormat="1" applyFont="1" applyFill="1" applyBorder="1" applyAlignment="1">
      <alignment horizontal="center" vertical="center" shrinkToFit="1"/>
    </xf>
    <xf numFmtId="178" fontId="21" fillId="0" borderId="128" xfId="0" applyNumberFormat="1" applyFont="1" applyFill="1" applyBorder="1" applyAlignment="1">
      <alignment horizontal="center" vertical="center" shrinkToFit="1"/>
    </xf>
    <xf numFmtId="0" fontId="0" fillId="0" borderId="27" xfId="0" applyFont="1" applyFill="1" applyBorder="1" applyAlignment="1">
      <alignment horizontal="center" vertical="center" textRotation="255"/>
    </xf>
    <xf numFmtId="0" fontId="0" fillId="0" borderId="24" xfId="0" applyFont="1" applyFill="1" applyBorder="1" applyAlignment="1">
      <alignment horizontal="center" vertical="center" textRotation="255"/>
    </xf>
    <xf numFmtId="0" fontId="0" fillId="0" borderId="28" xfId="0" applyFont="1" applyFill="1" applyBorder="1" applyAlignment="1">
      <alignment horizontal="center" vertical="center" textRotation="255"/>
    </xf>
    <xf numFmtId="0" fontId="6" fillId="0" borderId="30" xfId="0" applyFont="1" applyBorder="1" applyAlignment="1">
      <alignment horizontal="center" vertical="center" shrinkToFit="1"/>
    </xf>
    <xf numFmtId="0" fontId="6" fillId="0" borderId="86" xfId="0" applyFont="1" applyBorder="1" applyAlignment="1">
      <alignment horizontal="center" vertical="center" shrinkToFit="1"/>
    </xf>
    <xf numFmtId="0" fontId="0" fillId="0" borderId="10" xfId="0" applyFont="1" applyBorder="1" applyAlignment="1">
      <alignment horizontal="distributed" vertical="center" justifyLastLine="1"/>
    </xf>
    <xf numFmtId="0" fontId="0" fillId="0" borderId="11" xfId="0" applyFont="1" applyBorder="1" applyAlignment="1">
      <alignment horizontal="distributed" vertical="center" justifyLastLine="1"/>
    </xf>
    <xf numFmtId="0" fontId="0" fillId="0" borderId="93" xfId="0" applyFont="1" applyBorder="1" applyAlignment="1">
      <alignment horizontal="distributed" vertical="center" justifyLastLine="1"/>
    </xf>
    <xf numFmtId="0" fontId="6" fillId="0" borderId="30" xfId="0" applyFont="1" applyBorder="1" applyAlignment="1">
      <alignment horizontal="distributed" vertical="center" justifyLastLine="1"/>
    </xf>
    <xf numFmtId="0" fontId="6" fillId="0" borderId="29" xfId="0" applyFont="1" applyBorder="1" applyAlignment="1">
      <alignment horizontal="distributed" vertical="center" justifyLastLine="1"/>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123" xfId="0" applyFont="1" applyBorder="1" applyAlignment="1">
      <alignment horizontal="distributed" vertical="center" justifyLastLine="1" shrinkToFit="1"/>
    </xf>
    <xf numFmtId="0" fontId="6" fillId="0" borderId="124" xfId="0" applyFont="1" applyBorder="1" applyAlignment="1">
      <alignment horizontal="distributed" vertical="center" justifyLastLine="1" shrinkToFit="1"/>
    </xf>
    <xf numFmtId="0" fontId="6" fillId="0" borderId="30" xfId="0" applyFont="1" applyFill="1" applyBorder="1" applyAlignment="1">
      <alignment horizontal="distributed" vertical="center" wrapText="1" justifyLastLine="1"/>
    </xf>
    <xf numFmtId="0" fontId="6" fillId="0" borderId="86" xfId="0" applyFont="1" applyFill="1" applyBorder="1" applyAlignment="1">
      <alignment horizontal="distributed" vertical="center" wrapText="1" justifyLastLine="1"/>
    </xf>
    <xf numFmtId="0" fontId="6" fillId="0" borderId="30" xfId="0" applyFont="1" applyFill="1" applyBorder="1" applyAlignment="1">
      <alignment horizontal="distributed" vertical="center" justifyLastLine="1"/>
    </xf>
    <xf numFmtId="0" fontId="6" fillId="0" borderId="86" xfId="0" applyFont="1" applyFill="1" applyBorder="1" applyAlignment="1">
      <alignment horizontal="distributed" vertical="center" justifyLastLine="1"/>
    </xf>
    <xf numFmtId="0" fontId="0" fillId="0" borderId="27" xfId="0" applyFont="1" applyBorder="1" applyAlignment="1">
      <alignment horizontal="center" vertical="center" textRotation="255"/>
    </xf>
    <xf numFmtId="0" fontId="0" fillId="0" borderId="24" xfId="0" applyFont="1" applyBorder="1" applyAlignment="1">
      <alignment horizontal="center" vertical="center" textRotation="255"/>
    </xf>
    <xf numFmtId="0" fontId="0" fillId="0" borderId="28" xfId="0" applyFont="1" applyBorder="1" applyAlignment="1">
      <alignment horizontal="center" vertical="center" textRotation="255"/>
    </xf>
    <xf numFmtId="0" fontId="6" fillId="0" borderId="125" xfId="0" applyFont="1" applyBorder="1" applyAlignment="1">
      <alignment horizontal="distributed" vertical="center" justifyLastLine="1"/>
    </xf>
    <xf numFmtId="0" fontId="6" fillId="0" borderId="126" xfId="0" applyFont="1" applyBorder="1" applyAlignment="1">
      <alignment horizontal="distributed" vertical="center" justifyLastLine="1"/>
    </xf>
    <xf numFmtId="0" fontId="6" fillId="0" borderId="10" xfId="0" applyFont="1" applyBorder="1" applyAlignment="1">
      <alignment horizontal="distributed" vertical="center" justifyLastLine="1"/>
    </xf>
    <xf numFmtId="0" fontId="6" fillId="0" borderId="11" xfId="0" applyFont="1" applyBorder="1" applyAlignment="1">
      <alignment horizontal="distributed" vertical="center" justifyLastLine="1"/>
    </xf>
    <xf numFmtId="0" fontId="6" fillId="0" borderId="86" xfId="0" applyFont="1" applyBorder="1" applyAlignment="1">
      <alignment horizontal="distributed" vertical="center" justifyLastLine="1"/>
    </xf>
    <xf numFmtId="0" fontId="21" fillId="3" borderId="117" xfId="0" applyFont="1" applyFill="1" applyBorder="1" applyAlignment="1" applyProtection="1">
      <alignment horizontal="center" vertical="center"/>
      <protection locked="0"/>
    </xf>
    <xf numFmtId="0" fontId="21" fillId="3" borderId="118" xfId="0" applyFont="1" applyFill="1" applyBorder="1" applyAlignment="1" applyProtection="1">
      <alignment horizontal="center" vertical="center"/>
      <protection locked="0"/>
    </xf>
    <xf numFmtId="0" fontId="21" fillId="3" borderId="119" xfId="0" applyFont="1" applyFill="1" applyBorder="1" applyAlignment="1" applyProtection="1">
      <alignment horizontal="center" vertical="center"/>
      <protection locked="0"/>
    </xf>
    <xf numFmtId="177" fontId="21" fillId="3" borderId="117" xfId="0" applyNumberFormat="1" applyFont="1" applyFill="1" applyBorder="1" applyAlignment="1" applyProtection="1">
      <alignment horizontal="center" vertical="center"/>
      <protection locked="0"/>
    </xf>
    <xf numFmtId="177" fontId="21" fillId="3" borderId="118" xfId="0" applyNumberFormat="1" applyFont="1" applyFill="1" applyBorder="1" applyAlignment="1" applyProtection="1">
      <alignment horizontal="center" vertical="center"/>
      <protection locked="0"/>
    </xf>
    <xf numFmtId="177" fontId="21" fillId="3" borderId="119" xfId="0" applyNumberFormat="1" applyFont="1" applyFill="1" applyBorder="1" applyAlignment="1" applyProtection="1">
      <alignment horizontal="center" vertical="center"/>
      <protection locked="0"/>
    </xf>
    <xf numFmtId="0" fontId="6" fillId="0" borderId="27"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0" borderId="28" xfId="0" applyFont="1" applyBorder="1" applyAlignment="1">
      <alignment horizontal="center" vertical="center" textRotation="255"/>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93" xfId="0" applyFont="1" applyBorder="1" applyAlignment="1">
      <alignment horizontal="center" vertical="center"/>
    </xf>
    <xf numFmtId="49" fontId="21" fillId="3" borderId="113" xfId="0" applyNumberFormat="1" applyFont="1" applyFill="1" applyBorder="1" applyAlignment="1" applyProtection="1">
      <alignment horizontal="center" vertical="center"/>
      <protection locked="0"/>
    </xf>
    <xf numFmtId="49" fontId="21" fillId="3" borderId="114" xfId="0" applyNumberFormat="1" applyFont="1" applyFill="1" applyBorder="1" applyAlignment="1" applyProtection="1">
      <alignment horizontal="center" vertical="center"/>
      <protection locked="0"/>
    </xf>
    <xf numFmtId="49" fontId="21" fillId="3" borderId="98" xfId="0" applyNumberFormat="1" applyFont="1" applyFill="1" applyBorder="1" applyAlignment="1" applyProtection="1">
      <alignment horizontal="center" vertical="center"/>
      <protection locked="0"/>
    </xf>
    <xf numFmtId="49" fontId="21" fillId="3" borderId="115" xfId="0" applyNumberFormat="1" applyFont="1" applyFill="1" applyBorder="1" applyAlignment="1" applyProtection="1">
      <alignment horizontal="center" vertical="center"/>
      <protection locked="0"/>
    </xf>
    <xf numFmtId="49" fontId="21" fillId="3" borderId="94" xfId="0" applyNumberFormat="1" applyFont="1" applyFill="1" applyBorder="1" applyAlignment="1" applyProtection="1">
      <alignment horizontal="center" vertical="center"/>
      <protection locked="0"/>
    </xf>
    <xf numFmtId="49" fontId="21" fillId="3" borderId="120" xfId="0" applyNumberFormat="1" applyFont="1" applyFill="1" applyBorder="1" applyAlignment="1" applyProtection="1">
      <alignment horizontal="center" vertical="center"/>
      <protection locked="0"/>
    </xf>
    <xf numFmtId="49" fontId="21" fillId="3" borderId="121" xfId="0" applyNumberFormat="1" applyFont="1" applyFill="1" applyBorder="1" applyAlignment="1" applyProtection="1">
      <alignment horizontal="center" vertical="center"/>
      <protection locked="0"/>
    </xf>
    <xf numFmtId="0" fontId="21" fillId="3" borderId="85" xfId="0" applyFont="1" applyFill="1" applyBorder="1" applyAlignment="1" applyProtection="1">
      <alignment vertical="center"/>
      <protection locked="0"/>
    </xf>
    <xf numFmtId="0" fontId="21" fillId="3" borderId="29" xfId="0" applyFont="1" applyFill="1" applyBorder="1" applyAlignment="1" applyProtection="1">
      <alignment vertical="center"/>
      <protection locked="0"/>
    </xf>
    <xf numFmtId="0" fontId="21" fillId="3" borderId="86" xfId="0" applyFont="1" applyFill="1" applyBorder="1" applyAlignment="1" applyProtection="1">
      <alignment vertical="center"/>
      <protection locked="0"/>
    </xf>
    <xf numFmtId="0" fontId="21" fillId="3" borderId="127" xfId="0" applyFont="1" applyFill="1" applyBorder="1" applyAlignment="1" applyProtection="1">
      <alignment vertical="center"/>
      <protection locked="0"/>
    </xf>
    <xf numFmtId="0" fontId="21" fillId="3" borderId="126" xfId="0" applyFont="1" applyFill="1" applyBorder="1" applyAlignment="1" applyProtection="1">
      <alignment vertical="center"/>
      <protection locked="0"/>
    </xf>
    <xf numFmtId="0" fontId="21" fillId="3" borderId="124" xfId="0" applyFont="1" applyFill="1" applyBorder="1" applyAlignment="1" applyProtection="1">
      <alignment vertical="center"/>
      <protection locked="0"/>
    </xf>
    <xf numFmtId="0" fontId="0" fillId="5" borderId="121" xfId="0" applyFont="1" applyFill="1" applyBorder="1" applyAlignment="1">
      <alignment horizontal="center" vertical="center"/>
    </xf>
    <xf numFmtId="0" fontId="0" fillId="5" borderId="95" xfId="0" applyFont="1" applyFill="1" applyBorder="1" applyAlignment="1">
      <alignment horizontal="center" vertical="center"/>
    </xf>
    <xf numFmtId="0" fontId="0" fillId="5" borderId="96" xfId="0" applyFont="1" applyFill="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5" fillId="0" borderId="0" xfId="0" applyFont="1" applyAlignment="1" applyProtection="1">
      <alignment horizontal="left" vertical="center"/>
    </xf>
    <xf numFmtId="0" fontId="5" fillId="0" borderId="0" xfId="0" applyFont="1" applyAlignment="1" applyProtection="1">
      <alignment horizontal="left" vertical="top" wrapText="1"/>
    </xf>
    <xf numFmtId="0" fontId="5" fillId="0" borderId="0" xfId="0" applyFont="1" applyAlignment="1" applyProtection="1">
      <alignment horizontal="left" vertical="center" wrapText="1"/>
    </xf>
    <xf numFmtId="0" fontId="13" fillId="0" borderId="0" xfId="0" applyFont="1" applyAlignment="1" applyProtection="1">
      <alignment horizontal="center" vertical="center"/>
    </xf>
    <xf numFmtId="0" fontId="15" fillId="0" borderId="0" xfId="0" applyFont="1" applyBorder="1" applyAlignment="1" applyProtection="1">
      <alignment horizontal="left" vertical="center"/>
    </xf>
    <xf numFmtId="0" fontId="10" fillId="0" borderId="10" xfId="0" applyFont="1" applyBorder="1" applyAlignment="1" applyProtection="1">
      <alignment horizontal="left" vertical="center"/>
    </xf>
    <xf numFmtId="0" fontId="10" fillId="0" borderId="11" xfId="0" applyFont="1" applyBorder="1" applyAlignment="1" applyProtection="1">
      <alignment horizontal="left" vertical="center"/>
    </xf>
    <xf numFmtId="0" fontId="10" fillId="0" borderId="10" xfId="0" applyFont="1" applyBorder="1" applyAlignment="1" applyProtection="1">
      <alignment horizontal="right" vertical="center"/>
    </xf>
    <xf numFmtId="0" fontId="10" fillId="0" borderId="11" xfId="0" applyFont="1" applyBorder="1" applyAlignment="1" applyProtection="1">
      <alignment horizontal="right" vertical="center"/>
    </xf>
    <xf numFmtId="0" fontId="10" fillId="0" borderId="12" xfId="0" applyFont="1" applyBorder="1" applyAlignment="1" applyProtection="1">
      <alignment horizontal="right"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17" xfId="0" applyFont="1" applyBorder="1" applyAlignment="1" applyProtection="1">
      <alignment horizontal="center" vertical="center"/>
    </xf>
    <xf numFmtId="0" fontId="19" fillId="0" borderId="10" xfId="0" applyFont="1" applyBorder="1" applyAlignment="1" applyProtection="1">
      <alignment horizontal="center" vertical="center"/>
    </xf>
    <xf numFmtId="0" fontId="19" fillId="0" borderId="11" xfId="0" applyFont="1" applyBorder="1" applyAlignment="1" applyProtection="1">
      <alignment horizontal="center" vertical="center"/>
    </xf>
    <xf numFmtId="0" fontId="10" fillId="0" borderId="51"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9" xfId="0" applyFont="1" applyBorder="1" applyAlignment="1" applyProtection="1">
      <alignment horizontal="center" vertical="center"/>
    </xf>
    <xf numFmtId="0" fontId="5" fillId="0" borderId="2" xfId="0" applyFont="1" applyBorder="1" applyAlignment="1" applyProtection="1">
      <alignment horizontal="left"/>
    </xf>
    <xf numFmtId="0" fontId="5" fillId="0" borderId="0" xfId="0" applyFont="1" applyBorder="1" applyAlignment="1" applyProtection="1">
      <alignment horizontal="left"/>
    </xf>
    <xf numFmtId="0" fontId="10" fillId="0" borderId="10" xfId="0" applyFont="1" applyBorder="1" applyAlignment="1" applyProtection="1">
      <alignment horizontal="distributed" vertical="center"/>
    </xf>
    <xf numFmtId="0" fontId="10" fillId="0" borderId="11" xfId="0" applyFont="1" applyBorder="1" applyAlignment="1" applyProtection="1">
      <alignment horizontal="distributed" vertical="center"/>
    </xf>
    <xf numFmtId="0" fontId="10" fillId="0" borderId="12" xfId="0" applyFont="1" applyBorder="1" applyAlignment="1" applyProtection="1">
      <alignment horizontal="distributed" vertical="center"/>
    </xf>
    <xf numFmtId="0" fontId="9" fillId="0" borderId="14"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63" xfId="0" applyFont="1" applyBorder="1" applyAlignment="1" applyProtection="1">
      <alignment horizontal="center" vertical="center"/>
    </xf>
    <xf numFmtId="0" fontId="9" fillId="0" borderId="34" xfId="0" applyFont="1" applyBorder="1" applyAlignment="1" applyProtection="1">
      <alignment horizontal="center" vertical="center"/>
    </xf>
    <xf numFmtId="0" fontId="9" fillId="0" borderId="35" xfId="0" applyFont="1" applyBorder="1" applyAlignment="1" applyProtection="1">
      <alignment horizontal="center" vertical="center"/>
    </xf>
    <xf numFmtId="0" fontId="9" fillId="0" borderId="15" xfId="0" applyFont="1" applyBorder="1" applyAlignment="1" applyProtection="1">
      <alignment horizontal="center" vertical="center"/>
    </xf>
    <xf numFmtId="0" fontId="10" fillId="0" borderId="13" xfId="0" applyFont="1" applyBorder="1" applyAlignment="1" applyProtection="1">
      <alignment horizontal="center" vertical="center"/>
    </xf>
    <xf numFmtId="0" fontId="9" fillId="0" borderId="13" xfId="0" applyFont="1" applyBorder="1" applyAlignment="1" applyProtection="1">
      <alignment horizontal="center" vertical="center"/>
    </xf>
    <xf numFmtId="0" fontId="4" fillId="0" borderId="51"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12" xfId="0" applyFont="1" applyBorder="1" applyAlignment="1" applyProtection="1">
      <alignment horizontal="center" vertical="center" shrinkToFit="1"/>
    </xf>
    <xf numFmtId="0" fontId="8" fillId="0" borderId="0" xfId="0" applyFont="1" applyAlignment="1" applyProtection="1">
      <alignment horizontal="left" vertical="center"/>
    </xf>
    <xf numFmtId="0" fontId="5" fillId="0" borderId="4" xfId="0" applyFont="1" applyBorder="1" applyAlignment="1" applyProtection="1">
      <alignment horizontal="center" vertical="center" textRotation="255" wrapText="1"/>
    </xf>
    <xf numFmtId="0" fontId="5" fillId="0" borderId="0" xfId="0" applyFont="1" applyBorder="1" applyAlignment="1" applyProtection="1">
      <alignment horizontal="center" vertical="center" textRotation="255" wrapText="1"/>
    </xf>
    <xf numFmtId="0" fontId="5" fillId="0" borderId="6" xfId="0" applyFont="1" applyBorder="1" applyAlignment="1" applyProtection="1">
      <alignment horizontal="center" vertical="center" textRotation="255" wrapText="1"/>
    </xf>
    <xf numFmtId="0" fontId="5" fillId="0" borderId="7" xfId="0" applyFont="1" applyBorder="1" applyAlignment="1" applyProtection="1">
      <alignment horizontal="center" vertical="center" textRotation="255" wrapText="1"/>
    </xf>
    <xf numFmtId="0" fontId="4" fillId="0" borderId="18"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14" fillId="0" borderId="31" xfId="0" applyNumberFormat="1" applyFont="1" applyBorder="1" applyAlignment="1" applyProtection="1">
      <alignment horizontal="center" vertical="center"/>
    </xf>
    <xf numFmtId="0" fontId="14" fillId="0" borderId="27" xfId="0" applyNumberFormat="1" applyFont="1" applyBorder="1" applyAlignment="1" applyProtection="1">
      <alignment horizontal="center" vertical="center"/>
    </xf>
    <xf numFmtId="0" fontId="14" fillId="0" borderId="32" xfId="0" applyNumberFormat="1" applyFont="1" applyBorder="1" applyAlignment="1" applyProtection="1">
      <alignment horizontal="center" vertical="center"/>
    </xf>
    <xf numFmtId="0" fontId="14" fillId="0" borderId="24" xfId="0" applyNumberFormat="1" applyFont="1" applyBorder="1" applyAlignment="1" applyProtection="1">
      <alignment horizontal="center" vertical="center"/>
    </xf>
    <xf numFmtId="0" fontId="4" fillId="0" borderId="49" xfId="0" applyFont="1" applyBorder="1" applyAlignment="1" applyProtection="1">
      <alignment horizontal="center" vertical="center"/>
    </xf>
    <xf numFmtId="0" fontId="4" fillId="0" borderId="50" xfId="0"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37" xfId="0" applyFont="1" applyBorder="1" applyAlignment="1" applyProtection="1">
      <alignment horizontal="center" vertical="center"/>
    </xf>
    <xf numFmtId="0" fontId="20" fillId="2" borderId="16" xfId="0" applyFont="1" applyFill="1" applyBorder="1" applyAlignment="1" applyProtection="1">
      <alignment horizontal="center" vertical="center"/>
    </xf>
    <xf numFmtId="0" fontId="20" fillId="2" borderId="9" xfId="0" applyFont="1" applyFill="1" applyBorder="1" applyAlignment="1" applyProtection="1">
      <alignment horizontal="center" vertical="center"/>
    </xf>
    <xf numFmtId="0" fontId="5" fillId="0" borderId="18" xfId="0" applyFont="1" applyBorder="1" applyAlignment="1" applyProtection="1">
      <alignment horizontal="center" vertical="top"/>
    </xf>
    <xf numFmtId="0" fontId="5" fillId="0" borderId="0" xfId="0" applyFont="1" applyBorder="1" applyAlignment="1" applyProtection="1">
      <alignment horizontal="center" vertical="top"/>
    </xf>
    <xf numFmtId="0" fontId="5" fillId="0" borderId="32" xfId="0" applyFont="1" applyBorder="1" applyAlignment="1" applyProtection="1">
      <alignment horizontal="center" vertical="top"/>
    </xf>
    <xf numFmtId="0" fontId="5" fillId="0" borderId="19" xfId="0" applyFont="1" applyBorder="1" applyAlignment="1" applyProtection="1">
      <alignment horizontal="center" vertical="top"/>
    </xf>
    <xf numFmtId="0" fontId="5" fillId="0" borderId="20" xfId="0" applyFont="1" applyBorder="1" applyAlignment="1" applyProtection="1">
      <alignment horizontal="center" vertical="top"/>
    </xf>
    <xf numFmtId="0" fontId="5" fillId="0" borderId="33" xfId="0" applyFont="1" applyBorder="1" applyAlignment="1" applyProtection="1">
      <alignment horizontal="center" vertical="top"/>
    </xf>
    <xf numFmtId="0" fontId="4" fillId="0" borderId="30"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1" xfId="0" applyFont="1" applyBorder="1" applyAlignment="1" applyProtection="1">
      <alignment horizontal="center" vertical="center"/>
    </xf>
    <xf numFmtId="0" fontId="14" fillId="0" borderId="31" xfId="0" applyFont="1" applyBorder="1" applyAlignment="1" applyProtection="1">
      <alignment horizontal="center" vertical="center"/>
    </xf>
    <xf numFmtId="0" fontId="14" fillId="0" borderId="27" xfId="0" applyFont="1" applyBorder="1" applyAlignment="1" applyProtection="1">
      <alignment horizontal="center" vertical="center"/>
    </xf>
    <xf numFmtId="0" fontId="14" fillId="0" borderId="32" xfId="0" applyFont="1" applyBorder="1" applyAlignment="1" applyProtection="1">
      <alignment horizontal="center" vertical="center"/>
    </xf>
    <xf numFmtId="0" fontId="14" fillId="0" borderId="24" xfId="0" applyFont="1" applyBorder="1" applyAlignment="1" applyProtection="1">
      <alignment horizontal="center" vertical="center"/>
    </xf>
    <xf numFmtId="0" fontId="14" fillId="0" borderId="30" xfId="0" applyFont="1" applyBorder="1" applyAlignment="1" applyProtection="1">
      <alignment horizontal="center" vertical="center"/>
    </xf>
    <xf numFmtId="0" fontId="14" fillId="0" borderId="29"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23"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21" xfId="0" applyFont="1" applyBorder="1" applyAlignment="1" applyProtection="1">
      <alignment horizontal="center" vertical="center"/>
    </xf>
    <xf numFmtId="0" fontId="5" fillId="0" borderId="10" xfId="0" applyFont="1" applyBorder="1" applyAlignment="1" applyProtection="1">
      <alignment horizontal="center" vertical="top"/>
    </xf>
    <xf numFmtId="0" fontId="5" fillId="0" borderId="11" xfId="0" applyFont="1" applyBorder="1" applyAlignment="1" applyProtection="1">
      <alignment horizontal="center" vertical="top"/>
    </xf>
    <xf numFmtId="0" fontId="5" fillId="0" borderId="12" xfId="0" applyFont="1" applyBorder="1" applyAlignment="1" applyProtection="1">
      <alignment horizontal="center" vertical="top"/>
    </xf>
    <xf numFmtId="0" fontId="4" fillId="0" borderId="30" xfId="0" applyFont="1" applyBorder="1" applyAlignment="1" applyProtection="1">
      <alignment horizontal="left" vertical="center" wrapText="1"/>
    </xf>
    <xf numFmtId="0" fontId="4" fillId="0" borderId="29" xfId="0" applyFont="1" applyBorder="1" applyAlignment="1" applyProtection="1">
      <alignment horizontal="left" vertical="center" wrapText="1"/>
    </xf>
    <xf numFmtId="0" fontId="4" fillId="0" borderId="31" xfId="0" applyFont="1" applyBorder="1" applyAlignment="1" applyProtection="1">
      <alignment horizontal="left" vertical="center" wrapText="1"/>
    </xf>
    <xf numFmtId="0" fontId="4" fillId="0" borderId="18"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32" xfId="0" applyFont="1" applyBorder="1" applyAlignment="1" applyProtection="1">
      <alignment horizontal="left" vertical="center" wrapText="1"/>
    </xf>
    <xf numFmtId="0" fontId="5" fillId="2" borderId="39" xfId="0" applyFont="1" applyFill="1" applyBorder="1" applyAlignment="1" applyProtection="1">
      <alignment horizontal="center" vertical="center"/>
    </xf>
    <xf numFmtId="0" fontId="5" fillId="0" borderId="9" xfId="0" applyFont="1" applyBorder="1" applyAlignment="1" applyProtection="1">
      <alignment horizontal="left" vertical="center"/>
    </xf>
    <xf numFmtId="0" fontId="5" fillId="0" borderId="30" xfId="0" applyFont="1" applyBorder="1" applyAlignment="1" applyProtection="1">
      <alignment horizontal="left" vertical="top"/>
    </xf>
    <xf numFmtId="0" fontId="5" fillId="0" borderId="29" xfId="0" applyFont="1" applyBorder="1" applyAlignment="1" applyProtection="1">
      <alignment horizontal="left" vertical="top"/>
    </xf>
    <xf numFmtId="0" fontId="5" fillId="0" borderId="31" xfId="0" applyFont="1" applyBorder="1" applyAlignment="1" applyProtection="1">
      <alignment horizontal="left" vertical="top"/>
    </xf>
    <xf numFmtId="0" fontId="5" fillId="0" borderId="18" xfId="0" applyFont="1" applyBorder="1" applyAlignment="1" applyProtection="1">
      <alignment horizontal="left" vertical="top"/>
    </xf>
    <xf numFmtId="0" fontId="5" fillId="0" borderId="0" xfId="0" applyFont="1" applyBorder="1" applyAlignment="1" applyProtection="1">
      <alignment horizontal="left" vertical="top"/>
    </xf>
    <xf numFmtId="0" fontId="5" fillId="0" borderId="32" xfId="0" applyFont="1" applyBorder="1" applyAlignment="1" applyProtection="1">
      <alignment horizontal="left" vertical="top"/>
    </xf>
    <xf numFmtId="0" fontId="5" fillId="0" borderId="30" xfId="0" applyFont="1" applyBorder="1" applyAlignment="1" applyProtection="1">
      <alignment horizontal="center" vertical="top"/>
    </xf>
    <xf numFmtId="0" fontId="5" fillId="0" borderId="29" xfId="0" applyFont="1" applyBorder="1" applyAlignment="1" applyProtection="1">
      <alignment horizontal="center" vertical="top"/>
    </xf>
    <xf numFmtId="0" fontId="5" fillId="0" borderId="31" xfId="0" applyFont="1" applyBorder="1" applyAlignment="1" applyProtection="1">
      <alignment horizontal="center" vertical="top"/>
    </xf>
    <xf numFmtId="0" fontId="20" fillId="2" borderId="30" xfId="0" applyFont="1" applyFill="1" applyBorder="1" applyAlignment="1" applyProtection="1">
      <alignment horizontal="center" vertical="center"/>
    </xf>
    <xf numFmtId="0" fontId="20" fillId="2" borderId="31" xfId="0" applyFont="1" applyFill="1" applyBorder="1" applyAlignment="1" applyProtection="1">
      <alignment horizontal="center" vertical="center"/>
    </xf>
    <xf numFmtId="0" fontId="20" fillId="2" borderId="19" xfId="0" applyFont="1" applyFill="1" applyBorder="1" applyAlignment="1" applyProtection="1">
      <alignment horizontal="center" vertical="center"/>
    </xf>
    <xf numFmtId="0" fontId="20" fillId="2" borderId="33" xfId="0" applyFont="1" applyFill="1" applyBorder="1" applyAlignment="1" applyProtection="1">
      <alignment horizontal="center" vertical="center"/>
    </xf>
    <xf numFmtId="0" fontId="5" fillId="0" borderId="19" xfId="0" applyFont="1" applyBorder="1" applyAlignment="1" applyProtection="1">
      <alignment horizontal="left" vertical="top"/>
    </xf>
    <xf numFmtId="0" fontId="5" fillId="0" borderId="20" xfId="0" applyFont="1" applyBorder="1" applyAlignment="1" applyProtection="1">
      <alignment horizontal="left" vertical="top"/>
    </xf>
    <xf numFmtId="0" fontId="5" fillId="0" borderId="33" xfId="0" applyFont="1" applyBorder="1" applyAlignment="1" applyProtection="1">
      <alignment horizontal="left" vertical="top"/>
    </xf>
    <xf numFmtId="0" fontId="15" fillId="0" borderId="47" xfId="0" applyNumberFormat="1" applyFont="1" applyBorder="1" applyAlignment="1" applyProtection="1">
      <alignment horizontal="left" vertical="center" shrinkToFit="1"/>
    </xf>
    <xf numFmtId="0" fontId="15" fillId="0" borderId="25" xfId="0" applyNumberFormat="1" applyFont="1" applyBorder="1" applyAlignment="1" applyProtection="1">
      <alignment horizontal="left" vertical="center" shrinkToFit="1"/>
    </xf>
    <xf numFmtId="0" fontId="15" fillId="0" borderId="48" xfId="0" applyNumberFormat="1" applyFont="1" applyBorder="1" applyAlignment="1" applyProtection="1">
      <alignment horizontal="left" vertical="center" shrinkToFit="1"/>
    </xf>
    <xf numFmtId="0" fontId="15" fillId="0" borderId="18" xfId="0" applyNumberFormat="1" applyFont="1" applyBorder="1" applyAlignment="1" applyProtection="1">
      <alignment horizontal="left" vertical="center" shrinkToFit="1"/>
    </xf>
    <xf numFmtId="0" fontId="15" fillId="0" borderId="0" xfId="0" applyNumberFormat="1" applyFont="1" applyBorder="1" applyAlignment="1" applyProtection="1">
      <alignment horizontal="left" vertical="center" shrinkToFit="1"/>
    </xf>
    <xf numFmtId="0" fontId="15" fillId="0" borderId="32" xfId="0" applyNumberFormat="1" applyFont="1" applyBorder="1" applyAlignment="1" applyProtection="1">
      <alignment horizontal="left" vertical="center" shrinkToFit="1"/>
    </xf>
    <xf numFmtId="0" fontId="15" fillId="0" borderId="23" xfId="0" applyNumberFormat="1" applyFont="1" applyBorder="1" applyAlignment="1" applyProtection="1">
      <alignment horizontal="left" vertical="center" shrinkToFit="1"/>
    </xf>
    <xf numFmtId="0" fontId="15" fillId="0" borderId="7" xfId="0" applyNumberFormat="1" applyFont="1" applyBorder="1" applyAlignment="1" applyProtection="1">
      <alignment horizontal="left" vertical="center" shrinkToFit="1"/>
    </xf>
    <xf numFmtId="0" fontId="15" fillId="0" borderId="21" xfId="0" applyNumberFormat="1" applyFont="1" applyBorder="1" applyAlignment="1" applyProtection="1">
      <alignment horizontal="left" vertical="center" shrinkToFi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8"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9" xfId="0" applyFont="1" applyBorder="1" applyAlignment="1" applyProtection="1">
      <alignment horizontal="center" vertical="center"/>
    </xf>
    <xf numFmtId="0" fontId="20" fillId="0" borderId="61" xfId="0" applyNumberFormat="1" applyFont="1" applyBorder="1" applyAlignment="1" applyProtection="1">
      <alignment horizontal="left" vertical="center" shrinkToFit="1"/>
    </xf>
    <xf numFmtId="0" fontId="20" fillId="0" borderId="62" xfId="0" applyNumberFormat="1" applyFont="1" applyBorder="1" applyAlignment="1" applyProtection="1">
      <alignment horizontal="left" vertical="center" shrinkToFit="1"/>
    </xf>
    <xf numFmtId="0" fontId="20" fillId="0" borderId="44" xfId="0" applyNumberFormat="1" applyFont="1" applyBorder="1" applyAlignment="1" applyProtection="1">
      <alignment horizontal="left" vertical="center" shrinkToFit="1"/>
    </xf>
    <xf numFmtId="0" fontId="5" fillId="0" borderId="9" xfId="0" applyFont="1" applyBorder="1" applyAlignment="1" applyProtection="1">
      <alignment horizontal="left" vertical="center" wrapText="1"/>
    </xf>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54" xfId="0" applyFont="1" applyBorder="1" applyAlignment="1" applyProtection="1">
      <alignment horizontal="center" vertical="center"/>
    </xf>
    <xf numFmtId="49" fontId="14" fillId="0" borderId="2" xfId="0" applyNumberFormat="1" applyFont="1" applyBorder="1" applyAlignment="1" applyProtection="1">
      <alignment horizontal="center" vertical="center"/>
    </xf>
    <xf numFmtId="0" fontId="14" fillId="0" borderId="2" xfId="0" applyNumberFormat="1" applyFont="1" applyBorder="1" applyAlignment="1" applyProtection="1">
      <alignment horizontal="center" vertical="center"/>
    </xf>
    <xf numFmtId="0" fontId="10" fillId="0" borderId="2" xfId="0" applyNumberFormat="1" applyFont="1" applyBorder="1" applyAlignment="1" applyProtection="1">
      <alignment horizontal="center" vertical="center"/>
    </xf>
    <xf numFmtId="0" fontId="4" fillId="0" borderId="2" xfId="0" applyFont="1" applyBorder="1" applyAlignment="1" applyProtection="1">
      <alignment horizontal="center" vertical="center" textRotation="255" wrapText="1"/>
    </xf>
    <xf numFmtId="0" fontId="4" fillId="0" borderId="41" xfId="0" applyFont="1" applyBorder="1" applyAlignment="1" applyProtection="1">
      <alignment horizontal="center" vertical="center" textRotation="255" wrapText="1"/>
    </xf>
    <xf numFmtId="0" fontId="4" fillId="0" borderId="0" xfId="0" applyFont="1" applyBorder="1" applyAlignment="1" applyProtection="1">
      <alignment horizontal="center" vertical="center" textRotation="255" wrapText="1"/>
    </xf>
    <xf numFmtId="0" fontId="4" fillId="0" borderId="32" xfId="0" applyFont="1" applyBorder="1" applyAlignment="1" applyProtection="1">
      <alignment horizontal="center" vertical="center" textRotation="255" wrapText="1"/>
    </xf>
    <xf numFmtId="0" fontId="4" fillId="0" borderId="7" xfId="0" applyFont="1" applyBorder="1" applyAlignment="1" applyProtection="1">
      <alignment horizontal="center" vertical="center" textRotation="255" wrapText="1"/>
    </xf>
    <xf numFmtId="0" fontId="4" fillId="0" borderId="21" xfId="0" applyFont="1" applyBorder="1" applyAlignment="1" applyProtection="1">
      <alignment horizontal="center" vertical="center" textRotation="255" wrapText="1"/>
    </xf>
    <xf numFmtId="49" fontId="10" fillId="0" borderId="2" xfId="0" applyNumberFormat="1" applyFont="1" applyBorder="1" applyAlignment="1" applyProtection="1">
      <alignment horizontal="center" vertical="center"/>
    </xf>
    <xf numFmtId="0" fontId="5" fillId="2" borderId="38" xfId="0" applyFont="1" applyFill="1" applyBorder="1" applyAlignment="1" applyProtection="1">
      <alignment horizontal="center" vertical="center"/>
    </xf>
    <xf numFmtId="0" fontId="3" fillId="0" borderId="9" xfId="0" applyFont="1" applyBorder="1" applyAlignment="1" applyProtection="1">
      <alignment horizontal="center" vertical="center"/>
    </xf>
    <xf numFmtId="0" fontId="4" fillId="0" borderId="1" xfId="0" applyFont="1" applyBorder="1" applyAlignment="1" applyProtection="1">
      <alignment horizontal="center" vertical="center" textRotation="255" wrapText="1"/>
    </xf>
    <xf numFmtId="0" fontId="4" fillId="0" borderId="2" xfId="0" applyFont="1" applyBorder="1" applyAlignment="1" applyProtection="1">
      <alignment horizontal="center" vertical="center" textRotation="255"/>
    </xf>
    <xf numFmtId="0" fontId="4" fillId="0" borderId="41" xfId="0" applyFont="1" applyBorder="1" applyAlignment="1" applyProtection="1">
      <alignment horizontal="center" vertical="center" textRotation="255"/>
    </xf>
    <xf numFmtId="0" fontId="4" fillId="0" borderId="4" xfId="0" applyFont="1" applyBorder="1" applyAlignment="1" applyProtection="1">
      <alignment horizontal="center" vertical="center" textRotation="255"/>
    </xf>
    <xf numFmtId="0" fontId="4" fillId="0" borderId="0" xfId="0" applyFont="1" applyBorder="1" applyAlignment="1" applyProtection="1">
      <alignment horizontal="center" vertical="center" textRotation="255"/>
    </xf>
    <xf numFmtId="0" fontId="4" fillId="0" borderId="32" xfId="0" applyFont="1" applyBorder="1" applyAlignment="1" applyProtection="1">
      <alignment horizontal="center" vertical="center" textRotation="255"/>
    </xf>
    <xf numFmtId="0" fontId="4" fillId="0" borderId="43" xfId="0" applyFont="1" applyBorder="1" applyAlignment="1" applyProtection="1">
      <alignment horizontal="center" vertical="center" textRotation="255"/>
    </xf>
    <xf numFmtId="0" fontId="4" fillId="0" borderId="20" xfId="0" applyFont="1" applyBorder="1" applyAlignment="1" applyProtection="1">
      <alignment horizontal="center" vertical="center" textRotation="255"/>
    </xf>
    <xf numFmtId="0" fontId="4" fillId="0" borderId="41"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33" xfId="0" applyFont="1" applyBorder="1" applyAlignment="1" applyProtection="1">
      <alignment horizontal="center" vertical="center"/>
    </xf>
    <xf numFmtId="0" fontId="20" fillId="0" borderId="61" xfId="0" applyFont="1" applyBorder="1" applyAlignment="1" applyProtection="1">
      <alignment horizontal="left" vertical="center" shrinkToFit="1"/>
    </xf>
    <xf numFmtId="0" fontId="20" fillId="0" borderId="62" xfId="0" applyFont="1" applyBorder="1" applyAlignment="1" applyProtection="1">
      <alignment horizontal="left" vertical="center" shrinkToFit="1"/>
    </xf>
    <xf numFmtId="0" fontId="20" fillId="0" borderId="44" xfId="0" applyFont="1" applyBorder="1" applyAlignment="1" applyProtection="1">
      <alignment horizontal="left" vertical="center" shrinkToFit="1"/>
    </xf>
    <xf numFmtId="0" fontId="10" fillId="0" borderId="2" xfId="0" applyFont="1" applyBorder="1" applyAlignment="1" applyProtection="1">
      <alignment horizontal="center" vertical="center"/>
    </xf>
    <xf numFmtId="0" fontId="4" fillId="0" borderId="19" xfId="0" applyFont="1" applyBorder="1" applyAlignment="1" applyProtection="1">
      <alignment horizontal="center" vertical="center"/>
    </xf>
    <xf numFmtId="0" fontId="15" fillId="0" borderId="47" xfId="0" applyFont="1" applyBorder="1" applyAlignment="1" applyProtection="1">
      <alignment horizontal="left" vertical="center" shrinkToFit="1"/>
    </xf>
    <xf numFmtId="0" fontId="15" fillId="0" borderId="25" xfId="0" applyFont="1" applyBorder="1" applyAlignment="1" applyProtection="1">
      <alignment horizontal="left" vertical="center" shrinkToFit="1"/>
    </xf>
    <xf numFmtId="0" fontId="15" fillId="0" borderId="48" xfId="0" applyFont="1" applyBorder="1" applyAlignment="1" applyProtection="1">
      <alignment horizontal="left" vertical="center" shrinkToFit="1"/>
    </xf>
    <xf numFmtId="0" fontId="15" fillId="0" borderId="18" xfId="0" applyFont="1" applyBorder="1" applyAlignment="1" applyProtection="1">
      <alignment horizontal="left" vertical="center" shrinkToFit="1"/>
    </xf>
    <xf numFmtId="0" fontId="15" fillId="0" borderId="0" xfId="0" applyFont="1" applyBorder="1" applyAlignment="1" applyProtection="1">
      <alignment horizontal="left" vertical="center" shrinkToFit="1"/>
    </xf>
    <xf numFmtId="0" fontId="15" fillId="0" borderId="32" xfId="0" applyFont="1" applyBorder="1" applyAlignment="1" applyProtection="1">
      <alignment horizontal="left" vertical="center" shrinkToFit="1"/>
    </xf>
    <xf numFmtId="0" fontId="15" fillId="0" borderId="23" xfId="0" applyFont="1" applyBorder="1" applyAlignment="1" applyProtection="1">
      <alignment horizontal="left" vertical="center" shrinkToFit="1"/>
    </xf>
    <xf numFmtId="0" fontId="15" fillId="0" borderId="7" xfId="0" applyFont="1" applyBorder="1" applyAlignment="1" applyProtection="1">
      <alignment horizontal="left" vertical="center" shrinkToFit="1"/>
    </xf>
    <xf numFmtId="0" fontId="15" fillId="0" borderId="21" xfId="0" applyFont="1" applyBorder="1" applyAlignment="1" applyProtection="1">
      <alignment horizontal="left" vertical="center" shrinkToFit="1"/>
    </xf>
    <xf numFmtId="0" fontId="20" fillId="0" borderId="18" xfId="0" applyFont="1" applyBorder="1" applyAlignment="1" applyProtection="1">
      <alignment vertical="center" shrinkToFit="1"/>
    </xf>
    <xf numFmtId="0" fontId="20" fillId="0" borderId="0" xfId="0" applyFont="1" applyBorder="1" applyAlignment="1" applyProtection="1">
      <alignment vertical="center" shrinkToFit="1"/>
    </xf>
    <xf numFmtId="0" fontId="20" fillId="0" borderId="32" xfId="0" applyFont="1" applyBorder="1" applyAlignment="1" applyProtection="1">
      <alignment vertical="center" shrinkToFit="1"/>
    </xf>
    <xf numFmtId="0" fontId="20" fillId="0" borderId="19" xfId="0" applyFont="1" applyBorder="1" applyAlignment="1" applyProtection="1">
      <alignment horizontal="left" vertical="center" indent="2" shrinkToFit="1"/>
    </xf>
    <xf numFmtId="0" fontId="20" fillId="0" borderId="20" xfId="0" applyFont="1" applyBorder="1" applyAlignment="1" applyProtection="1">
      <alignment horizontal="left" vertical="center" indent="2" shrinkToFit="1"/>
    </xf>
    <xf numFmtId="0" fontId="20" fillId="0" borderId="33" xfId="0" applyFont="1" applyBorder="1" applyAlignment="1" applyProtection="1">
      <alignment horizontal="left" vertical="center" indent="2" shrinkToFit="1"/>
    </xf>
    <xf numFmtId="0" fontId="4" fillId="0" borderId="47"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46" xfId="0" applyFont="1" applyBorder="1" applyAlignment="1" applyProtection="1">
      <alignment horizontal="center" vertical="center"/>
    </xf>
    <xf numFmtId="0" fontId="4" fillId="0" borderId="1" xfId="0" applyFont="1" applyBorder="1" applyAlignment="1" applyProtection="1">
      <alignment horizontal="center" vertical="center" textRotation="255"/>
    </xf>
    <xf numFmtId="0" fontId="4" fillId="0" borderId="6" xfId="0" applyFont="1" applyBorder="1" applyAlignment="1" applyProtection="1">
      <alignment horizontal="center" vertical="center" textRotation="255"/>
    </xf>
    <xf numFmtId="0" fontId="4" fillId="0" borderId="7" xfId="0" applyFont="1" applyBorder="1" applyAlignment="1" applyProtection="1">
      <alignment horizontal="center" vertical="center" textRotation="255"/>
    </xf>
    <xf numFmtId="0" fontId="4" fillId="0" borderId="21" xfId="0" applyFont="1" applyBorder="1" applyAlignment="1" applyProtection="1">
      <alignment horizontal="center" vertical="center" textRotation="255"/>
    </xf>
    <xf numFmtId="0" fontId="4" fillId="0" borderId="22" xfId="0" applyFont="1" applyBorder="1" applyAlignment="1" applyProtection="1">
      <alignment horizontal="center" vertical="center"/>
    </xf>
    <xf numFmtId="0" fontId="3" fillId="0" borderId="27" xfId="0" applyFont="1" applyBorder="1" applyAlignment="1" applyProtection="1">
      <alignment horizontal="center" vertical="center"/>
    </xf>
    <xf numFmtId="0" fontId="2" fillId="0" borderId="22" xfId="0" applyFont="1" applyBorder="1" applyAlignment="1" applyProtection="1">
      <alignment horizontal="center" vertical="center" textRotation="255" wrapText="1"/>
    </xf>
    <xf numFmtId="0" fontId="2" fillId="0" borderId="2" xfId="0" applyFont="1" applyBorder="1" applyAlignment="1" applyProtection="1">
      <alignment horizontal="center" vertical="center" textRotation="255"/>
    </xf>
    <xf numFmtId="0" fontId="2" fillId="0" borderId="41" xfId="0" applyFont="1" applyBorder="1" applyAlignment="1" applyProtection="1">
      <alignment horizontal="center" vertical="center" textRotation="255"/>
    </xf>
    <xf numFmtId="0" fontId="2" fillId="0" borderId="18" xfId="0" applyFont="1" applyBorder="1" applyAlignment="1" applyProtection="1">
      <alignment horizontal="center" vertical="center" textRotation="255"/>
    </xf>
    <xf numFmtId="0" fontId="2" fillId="0" borderId="0" xfId="0" applyFont="1" applyBorder="1" applyAlignment="1" applyProtection="1">
      <alignment horizontal="center" vertical="center" textRotation="255"/>
    </xf>
    <xf numFmtId="0" fontId="2" fillId="0" borderId="32" xfId="0" applyFont="1" applyBorder="1" applyAlignment="1" applyProtection="1">
      <alignment horizontal="center" vertical="center" textRotation="255"/>
    </xf>
    <xf numFmtId="0" fontId="2" fillId="0" borderId="23" xfId="0" applyFont="1" applyBorder="1" applyAlignment="1" applyProtection="1">
      <alignment horizontal="center" vertical="center" textRotation="255"/>
    </xf>
    <xf numFmtId="0" fontId="2" fillId="0" borderId="7" xfId="0" applyFont="1" applyBorder="1" applyAlignment="1" applyProtection="1">
      <alignment horizontal="center" vertical="center" textRotation="255"/>
    </xf>
    <xf numFmtId="0" fontId="2" fillId="0" borderId="21" xfId="0" applyFont="1" applyBorder="1" applyAlignment="1" applyProtection="1">
      <alignment horizontal="center" vertical="center" textRotation="255"/>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15" fillId="0" borderId="47" xfId="0" applyNumberFormat="1" applyFont="1" applyBorder="1" applyAlignment="1" applyProtection="1">
      <alignment horizontal="left" vertical="center" wrapText="1"/>
    </xf>
    <xf numFmtId="0" fontId="15" fillId="0" borderId="25" xfId="0" applyNumberFormat="1" applyFont="1" applyBorder="1" applyAlignment="1" applyProtection="1">
      <alignment horizontal="left" vertical="center" wrapText="1"/>
    </xf>
    <xf numFmtId="0" fontId="15" fillId="0" borderId="48" xfId="0" applyNumberFormat="1" applyFont="1" applyBorder="1" applyAlignment="1" applyProtection="1">
      <alignment horizontal="left" vertical="center" wrapText="1"/>
    </xf>
    <xf numFmtId="0" fontId="15" fillId="0" borderId="18" xfId="0" applyNumberFormat="1" applyFont="1" applyBorder="1" applyAlignment="1" applyProtection="1">
      <alignment horizontal="left" vertical="center" wrapText="1"/>
    </xf>
    <xf numFmtId="0" fontId="15" fillId="0" borderId="0" xfId="0" applyNumberFormat="1" applyFont="1" applyBorder="1" applyAlignment="1" applyProtection="1">
      <alignment horizontal="left" vertical="center" wrapText="1"/>
    </xf>
    <xf numFmtId="0" fontId="15" fillId="0" borderId="32" xfId="0" applyNumberFormat="1" applyFont="1" applyBorder="1" applyAlignment="1" applyProtection="1">
      <alignment horizontal="left" vertical="center" wrapText="1"/>
    </xf>
    <xf numFmtId="0" fontId="15" fillId="0" borderId="23" xfId="0" applyNumberFormat="1" applyFont="1" applyBorder="1" applyAlignment="1" applyProtection="1">
      <alignment horizontal="left" vertical="center" wrapText="1"/>
    </xf>
    <xf numFmtId="0" fontId="15" fillId="0" borderId="7" xfId="0" applyNumberFormat="1" applyFont="1" applyBorder="1" applyAlignment="1" applyProtection="1">
      <alignment horizontal="left" vertical="center" wrapText="1"/>
    </xf>
    <xf numFmtId="0" fontId="15" fillId="0" borderId="21" xfId="0" applyNumberFormat="1" applyFont="1" applyBorder="1" applyAlignment="1" applyProtection="1">
      <alignment horizontal="left" vertical="center" wrapText="1"/>
    </xf>
    <xf numFmtId="0" fontId="20" fillId="0" borderId="61" xfId="0" applyNumberFormat="1" applyFont="1" applyBorder="1" applyAlignment="1" applyProtection="1">
      <alignment horizontal="left" vertical="center" wrapText="1"/>
    </xf>
    <xf numFmtId="0" fontId="20" fillId="0" borderId="62" xfId="0" applyNumberFormat="1" applyFont="1" applyBorder="1" applyAlignment="1" applyProtection="1">
      <alignment horizontal="left" vertical="center" wrapText="1"/>
    </xf>
    <xf numFmtId="0" fontId="20" fillId="0" borderId="44" xfId="0" applyNumberFormat="1" applyFont="1" applyBorder="1" applyAlignment="1" applyProtection="1">
      <alignment horizontal="left" vertical="center" wrapText="1"/>
    </xf>
    <xf numFmtId="49" fontId="3" fillId="0" borderId="16" xfId="0" applyNumberFormat="1" applyFont="1" applyBorder="1" applyAlignment="1" applyProtection="1">
      <alignment horizontal="center" vertical="center"/>
    </xf>
    <xf numFmtId="49" fontId="3" fillId="0" borderId="9" xfId="0" applyNumberFormat="1" applyFont="1" applyBorder="1" applyAlignment="1" applyProtection="1">
      <alignment horizontal="center" vertical="center"/>
    </xf>
    <xf numFmtId="49" fontId="3" fillId="0" borderId="66" xfId="0" applyNumberFormat="1" applyFont="1" applyBorder="1" applyAlignment="1" applyProtection="1">
      <alignment horizontal="center" vertical="center"/>
    </xf>
    <xf numFmtId="49" fontId="3" fillId="0" borderId="67" xfId="0" applyNumberFormat="1" applyFont="1" applyBorder="1" applyAlignment="1" applyProtection="1">
      <alignment horizontal="center" vertical="center"/>
    </xf>
    <xf numFmtId="0" fontId="5" fillId="0" borderId="67" xfId="0" applyFont="1" applyBorder="1" applyAlignment="1" applyProtection="1">
      <alignment horizontal="center" vertical="center"/>
    </xf>
    <xf numFmtId="0" fontId="5" fillId="0" borderId="65" xfId="0" applyFont="1" applyBorder="1" applyAlignment="1" applyProtection="1">
      <alignment horizontal="center" vertical="center"/>
    </xf>
    <xf numFmtId="0" fontId="5" fillId="0" borderId="68" xfId="0" applyFont="1" applyBorder="1" applyAlignment="1" applyProtection="1">
      <alignment horizontal="center" vertical="center"/>
    </xf>
    <xf numFmtId="49" fontId="3" fillId="0" borderId="16" xfId="0" applyNumberFormat="1" applyFont="1" applyBorder="1" applyAlignment="1" applyProtection="1">
      <alignment horizontal="right" vertical="center"/>
    </xf>
    <xf numFmtId="49" fontId="3" fillId="0" borderId="9" xfId="0" applyNumberFormat="1" applyFont="1" applyBorder="1" applyAlignment="1" applyProtection="1">
      <alignment horizontal="right" vertical="center"/>
    </xf>
    <xf numFmtId="0" fontId="14" fillId="0" borderId="0" xfId="0" applyFont="1" applyAlignment="1" applyProtection="1">
      <alignment horizontal="left" vertical="center" wrapText="1"/>
    </xf>
    <xf numFmtId="49" fontId="3" fillId="0" borderId="38" xfId="0" applyNumberFormat="1" applyFont="1" applyBorder="1" applyAlignment="1" applyProtection="1">
      <alignment horizontal="center" vertical="center"/>
    </xf>
    <xf numFmtId="49" fontId="3" fillId="0" borderId="39" xfId="0" applyNumberFormat="1" applyFont="1" applyBorder="1" applyAlignment="1" applyProtection="1">
      <alignment horizontal="center" vertical="center"/>
    </xf>
    <xf numFmtId="0" fontId="5" fillId="0" borderId="39" xfId="0" applyFont="1" applyBorder="1" applyAlignment="1">
      <alignment horizontal="center" vertical="center"/>
    </xf>
    <xf numFmtId="0" fontId="5" fillId="0" borderId="64" xfId="0" applyFont="1" applyBorder="1" applyAlignment="1">
      <alignment horizontal="center" vertical="center"/>
    </xf>
    <xf numFmtId="0" fontId="4" fillId="0" borderId="2" xfId="0" applyFont="1" applyBorder="1" applyAlignment="1" applyProtection="1">
      <alignment horizontal="left" vertical="distributed" wrapText="1"/>
    </xf>
    <xf numFmtId="0" fontId="4" fillId="0" borderId="41" xfId="0" applyFont="1" applyBorder="1" applyAlignment="1" applyProtection="1">
      <alignment horizontal="left" vertical="distributed" wrapText="1"/>
    </xf>
    <xf numFmtId="0" fontId="4" fillId="0" borderId="0" xfId="0" applyFont="1" applyBorder="1" applyAlignment="1" applyProtection="1">
      <alignment horizontal="left" vertical="distributed" wrapText="1"/>
    </xf>
    <xf numFmtId="0" fontId="4" fillId="0" borderId="32" xfId="0" applyFont="1" applyBorder="1" applyAlignment="1" applyProtection="1">
      <alignment horizontal="left" vertical="distributed" wrapText="1"/>
    </xf>
    <xf numFmtId="0" fontId="4" fillId="0" borderId="7" xfId="0" applyFont="1" applyBorder="1" applyAlignment="1" applyProtection="1">
      <alignment horizontal="left" vertical="distributed" wrapText="1"/>
    </xf>
    <xf numFmtId="0" fontId="4" fillId="0" borderId="21" xfId="0" applyFont="1" applyBorder="1" applyAlignment="1" applyProtection="1">
      <alignment horizontal="left" vertical="distributed" wrapText="1"/>
    </xf>
    <xf numFmtId="0" fontId="4" fillId="0" borderId="22" xfId="0" applyFont="1" applyBorder="1" applyAlignment="1" applyProtection="1">
      <alignment horizontal="left" vertical="distributed" wrapText="1"/>
    </xf>
    <xf numFmtId="0" fontId="4" fillId="0" borderId="18" xfId="0" applyFont="1" applyBorder="1" applyAlignment="1" applyProtection="1">
      <alignment horizontal="left" vertical="distributed" wrapText="1"/>
    </xf>
    <xf numFmtId="0" fontId="4" fillId="0" borderId="23" xfId="0" applyFont="1" applyBorder="1" applyAlignment="1" applyProtection="1">
      <alignment horizontal="left" vertical="distributed" wrapText="1"/>
    </xf>
    <xf numFmtId="0" fontId="8" fillId="0" borderId="0" xfId="0" applyFont="1" applyBorder="1" applyAlignment="1" applyProtection="1">
      <alignment horizontal="left" vertical="center" wrapText="1"/>
    </xf>
    <xf numFmtId="0" fontId="4" fillId="0" borderId="0" xfId="0" applyFont="1" applyAlignment="1" applyProtection="1">
      <alignment horizontal="left" vertical="top"/>
    </xf>
    <xf numFmtId="176" fontId="19" fillId="0" borderId="18" xfId="0" applyNumberFormat="1" applyFont="1" applyBorder="1" applyAlignment="1" applyProtection="1">
      <alignment horizontal="distributed" vertical="center" justifyLastLine="1"/>
    </xf>
    <xf numFmtId="176" fontId="19" fillId="0" borderId="0" xfId="0" applyNumberFormat="1" applyFont="1" applyBorder="1" applyAlignment="1" applyProtection="1">
      <alignment horizontal="distributed" vertical="center" justifyLastLine="1"/>
    </xf>
    <xf numFmtId="176" fontId="19" fillId="0" borderId="5" xfId="0" applyNumberFormat="1" applyFont="1" applyBorder="1" applyAlignment="1" applyProtection="1">
      <alignment horizontal="distributed" vertical="center" justifyLastLine="1"/>
    </xf>
    <xf numFmtId="0" fontId="4" fillId="0" borderId="30"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40"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1" fillId="0" borderId="0" xfId="0" applyFont="1" applyAlignment="1" applyProtection="1">
      <alignment horizontal="left" vertical="center"/>
    </xf>
    <xf numFmtId="0" fontId="23" fillId="0" borderId="1" xfId="0" applyFont="1" applyBorder="1" applyAlignment="1" applyProtection="1">
      <alignment horizontal="center" vertical="center" wrapText="1"/>
    </xf>
    <xf numFmtId="0" fontId="23" fillId="0" borderId="2" xfId="0" applyFont="1" applyBorder="1" applyAlignment="1" applyProtection="1">
      <alignment horizontal="center" vertical="center" wrapText="1"/>
    </xf>
    <xf numFmtId="0" fontId="23" fillId="0" borderId="4"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23" fillId="0" borderId="6" xfId="0" applyFont="1" applyBorder="1" applyAlignment="1" applyProtection="1">
      <alignment horizontal="center" vertical="center" wrapText="1"/>
    </xf>
    <xf numFmtId="0" fontId="23" fillId="0" borderId="7" xfId="0" applyFont="1" applyBorder="1" applyAlignment="1" applyProtection="1">
      <alignment horizontal="center" vertical="center" wrapText="1"/>
    </xf>
  </cellXfs>
  <cellStyles count="1">
    <cellStyle name="標準" xfId="0" builtinId="0"/>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CC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62</xdr:col>
      <xdr:colOff>47626</xdr:colOff>
      <xdr:row>2</xdr:row>
      <xdr:rowOff>57149</xdr:rowOff>
    </xdr:from>
    <xdr:to>
      <xdr:col>74</xdr:col>
      <xdr:colOff>66675</xdr:colOff>
      <xdr:row>12</xdr:row>
      <xdr:rowOff>66674</xdr:rowOff>
    </xdr:to>
    <xdr:sp macro="" textlink="">
      <xdr:nvSpPr>
        <xdr:cNvPr id="2" name="円/楕円 2"/>
        <xdr:cNvSpPr/>
      </xdr:nvSpPr>
      <xdr:spPr>
        <a:xfrm>
          <a:off x="15859126" y="285749"/>
          <a:ext cx="1162049" cy="128587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136</xdr:col>
      <xdr:colOff>47626</xdr:colOff>
      <xdr:row>2</xdr:row>
      <xdr:rowOff>57149</xdr:rowOff>
    </xdr:from>
    <xdr:to>
      <xdr:col>148</xdr:col>
      <xdr:colOff>66675</xdr:colOff>
      <xdr:row>12</xdr:row>
      <xdr:rowOff>66674</xdr:rowOff>
    </xdr:to>
    <xdr:sp macro="" textlink="">
      <xdr:nvSpPr>
        <xdr:cNvPr id="3" name="円/楕円 2"/>
        <xdr:cNvSpPr/>
      </xdr:nvSpPr>
      <xdr:spPr>
        <a:xfrm>
          <a:off x="22907626" y="285749"/>
          <a:ext cx="1162049" cy="128587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210</xdr:col>
      <xdr:colOff>47626</xdr:colOff>
      <xdr:row>2</xdr:row>
      <xdr:rowOff>57149</xdr:rowOff>
    </xdr:from>
    <xdr:to>
      <xdr:col>222</xdr:col>
      <xdr:colOff>66675</xdr:colOff>
      <xdr:row>12</xdr:row>
      <xdr:rowOff>66674</xdr:rowOff>
    </xdr:to>
    <xdr:sp macro="" textlink="">
      <xdr:nvSpPr>
        <xdr:cNvPr id="4" name="円/楕円 2"/>
        <xdr:cNvSpPr/>
      </xdr:nvSpPr>
      <xdr:spPr>
        <a:xfrm>
          <a:off x="29956126" y="285749"/>
          <a:ext cx="1162049" cy="128587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136</xdr:col>
      <xdr:colOff>47626</xdr:colOff>
      <xdr:row>2</xdr:row>
      <xdr:rowOff>57149</xdr:rowOff>
    </xdr:from>
    <xdr:to>
      <xdr:col>148</xdr:col>
      <xdr:colOff>66675</xdr:colOff>
      <xdr:row>12</xdr:row>
      <xdr:rowOff>66674</xdr:rowOff>
    </xdr:to>
    <xdr:sp macro="" textlink="">
      <xdr:nvSpPr>
        <xdr:cNvPr id="5" name="円/楕円 2"/>
        <xdr:cNvSpPr/>
      </xdr:nvSpPr>
      <xdr:spPr>
        <a:xfrm>
          <a:off x="22907626" y="285749"/>
          <a:ext cx="1162049" cy="128587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210</xdr:col>
      <xdr:colOff>47626</xdr:colOff>
      <xdr:row>2</xdr:row>
      <xdr:rowOff>57149</xdr:rowOff>
    </xdr:from>
    <xdr:to>
      <xdr:col>222</xdr:col>
      <xdr:colOff>66675</xdr:colOff>
      <xdr:row>12</xdr:row>
      <xdr:rowOff>66674</xdr:rowOff>
    </xdr:to>
    <xdr:sp macro="" textlink="">
      <xdr:nvSpPr>
        <xdr:cNvPr id="6" name="円/楕円 2"/>
        <xdr:cNvSpPr/>
      </xdr:nvSpPr>
      <xdr:spPr>
        <a:xfrm>
          <a:off x="29956126" y="285749"/>
          <a:ext cx="1162049" cy="128587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66675</xdr:colOff>
      <xdr:row>50</xdr:row>
      <xdr:rowOff>57150</xdr:rowOff>
    </xdr:from>
    <xdr:to>
      <xdr:col>43</xdr:col>
      <xdr:colOff>9525</xdr:colOff>
      <xdr:row>51</xdr:row>
      <xdr:rowOff>142875</xdr:rowOff>
    </xdr:to>
    <xdr:sp macro="" textlink="'（２）入力用シート  '!R30">
      <xdr:nvSpPr>
        <xdr:cNvPr id="53" name="テキスト ボックス 52"/>
        <xdr:cNvSpPr txBox="1"/>
      </xdr:nvSpPr>
      <xdr:spPr>
        <a:xfrm>
          <a:off x="3686175" y="6629400"/>
          <a:ext cx="4191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9811159-6297-4BE7-A3D5-4D2CBEC6E765}"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32</xdr:col>
      <xdr:colOff>76200</xdr:colOff>
      <xdr:row>50</xdr:row>
      <xdr:rowOff>57150</xdr:rowOff>
    </xdr:from>
    <xdr:to>
      <xdr:col>36</xdr:col>
      <xdr:colOff>57150</xdr:colOff>
      <xdr:row>51</xdr:row>
      <xdr:rowOff>171450</xdr:rowOff>
    </xdr:to>
    <xdr:sp macro="" textlink="'（２）入力用シート  '!P30">
      <xdr:nvSpPr>
        <xdr:cNvPr id="54" name="テキスト ボックス 53"/>
        <xdr:cNvSpPr txBox="1"/>
      </xdr:nvSpPr>
      <xdr:spPr>
        <a:xfrm>
          <a:off x="3124200" y="6629400"/>
          <a:ext cx="3619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5F70040-8003-4B86-888A-70CC1DD38382}" type="TxLink">
            <a:rPr kumimoji="1" lang="ja-JP" altLang="en-US" sz="2000" b="1" i="0" u="none" strike="noStrike">
              <a:solidFill>
                <a:srgbClr val="000000"/>
              </a:solidFill>
              <a:latin typeface="ＭＳ Ｐゴシック"/>
              <a:ea typeface="ＭＳ Ｐゴシック"/>
            </a:rPr>
            <a:pPr/>
            <a:t> </a:t>
          </a:fld>
          <a:endParaRPr kumimoji="1" lang="ja-JP" altLang="en-US" sz="2000" b="1"/>
        </a:p>
      </xdr:txBody>
    </xdr:sp>
    <xdr:clientData/>
  </xdr:twoCellAnchor>
  <xdr:twoCellAnchor>
    <xdr:from>
      <xdr:col>38</xdr:col>
      <xdr:colOff>66675</xdr:colOff>
      <xdr:row>51</xdr:row>
      <xdr:rowOff>38100</xdr:rowOff>
    </xdr:from>
    <xdr:to>
      <xdr:col>43</xdr:col>
      <xdr:colOff>28575</xdr:colOff>
      <xdr:row>52</xdr:row>
      <xdr:rowOff>190500</xdr:rowOff>
    </xdr:to>
    <xdr:sp macro="" textlink="'（２）入力用シート  '!R31">
      <xdr:nvSpPr>
        <xdr:cNvPr id="55" name="テキスト ボックス 54"/>
        <xdr:cNvSpPr txBox="1"/>
      </xdr:nvSpPr>
      <xdr:spPr>
        <a:xfrm>
          <a:off x="3686175" y="6810375"/>
          <a:ext cx="4381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4D1150F-6131-4472-95EE-2B17DF399608}"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32</xdr:col>
      <xdr:colOff>76200</xdr:colOff>
      <xdr:row>51</xdr:row>
      <xdr:rowOff>47625</xdr:rowOff>
    </xdr:from>
    <xdr:to>
      <xdr:col>36</xdr:col>
      <xdr:colOff>47625</xdr:colOff>
      <xdr:row>52</xdr:row>
      <xdr:rowOff>161925</xdr:rowOff>
    </xdr:to>
    <xdr:sp macro="" textlink="'（２）入力用シート  '!P31">
      <xdr:nvSpPr>
        <xdr:cNvPr id="56" name="テキスト ボックス 55"/>
        <xdr:cNvSpPr txBox="1"/>
      </xdr:nvSpPr>
      <xdr:spPr>
        <a:xfrm>
          <a:off x="3124200" y="6819900"/>
          <a:ext cx="3524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EC328C3-02A8-4658-AE06-ABEE1452E84B}"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38</xdr:col>
      <xdr:colOff>66676</xdr:colOff>
      <xdr:row>53</xdr:row>
      <xdr:rowOff>57150</xdr:rowOff>
    </xdr:from>
    <xdr:to>
      <xdr:col>42</xdr:col>
      <xdr:colOff>66676</xdr:colOff>
      <xdr:row>54</xdr:row>
      <xdr:rowOff>180975</xdr:rowOff>
    </xdr:to>
    <xdr:sp macro="" textlink="'（２）入力用シート  '!R33">
      <xdr:nvSpPr>
        <xdr:cNvPr id="58" name="テキスト ボックス 57"/>
        <xdr:cNvSpPr txBox="1"/>
      </xdr:nvSpPr>
      <xdr:spPr>
        <a:xfrm>
          <a:off x="3686176" y="7229475"/>
          <a:ext cx="3810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CDF6034-8A13-4A4F-A7DB-455BE81C868F}"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32</xdr:col>
      <xdr:colOff>76200</xdr:colOff>
      <xdr:row>53</xdr:row>
      <xdr:rowOff>57150</xdr:rowOff>
    </xdr:from>
    <xdr:to>
      <xdr:col>36</xdr:col>
      <xdr:colOff>66675</xdr:colOff>
      <xdr:row>55</xdr:row>
      <xdr:rowOff>28575</xdr:rowOff>
    </xdr:to>
    <xdr:sp macro="" textlink="'（２）入力用シート  '!P33">
      <xdr:nvSpPr>
        <xdr:cNvPr id="59" name="テキスト ボックス 58"/>
        <xdr:cNvSpPr txBox="1"/>
      </xdr:nvSpPr>
      <xdr:spPr>
        <a:xfrm>
          <a:off x="3124200" y="7229475"/>
          <a:ext cx="371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5016295-5AC4-4E12-903B-9993C64A33C3}"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32</xdr:col>
      <xdr:colOff>76200</xdr:colOff>
      <xdr:row>54</xdr:row>
      <xdr:rowOff>57150</xdr:rowOff>
    </xdr:from>
    <xdr:to>
      <xdr:col>36</xdr:col>
      <xdr:colOff>66675</xdr:colOff>
      <xdr:row>56</xdr:row>
      <xdr:rowOff>28575</xdr:rowOff>
    </xdr:to>
    <xdr:sp macro="" textlink="'（２）入力用シート  '!P34">
      <xdr:nvSpPr>
        <xdr:cNvPr id="60" name="テキスト ボックス 59"/>
        <xdr:cNvSpPr txBox="1"/>
      </xdr:nvSpPr>
      <xdr:spPr>
        <a:xfrm>
          <a:off x="3124200" y="7429500"/>
          <a:ext cx="371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99E35FA-2842-4716-9F80-3C6B5DF8BC61}"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32</xdr:col>
      <xdr:colOff>76200</xdr:colOff>
      <xdr:row>55</xdr:row>
      <xdr:rowOff>47625</xdr:rowOff>
    </xdr:from>
    <xdr:to>
      <xdr:col>36</xdr:col>
      <xdr:colOff>66675</xdr:colOff>
      <xdr:row>57</xdr:row>
      <xdr:rowOff>19050</xdr:rowOff>
    </xdr:to>
    <xdr:sp macro="" textlink="'（２）入力用シート  '!P35">
      <xdr:nvSpPr>
        <xdr:cNvPr id="61" name="テキスト ボックス 60"/>
        <xdr:cNvSpPr txBox="1"/>
      </xdr:nvSpPr>
      <xdr:spPr>
        <a:xfrm>
          <a:off x="3124200" y="7620000"/>
          <a:ext cx="371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C3A0715-0541-41EB-AF0E-B128916FD0B8}"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38</xdr:col>
      <xdr:colOff>66675</xdr:colOff>
      <xdr:row>54</xdr:row>
      <xdr:rowOff>57150</xdr:rowOff>
    </xdr:from>
    <xdr:to>
      <xdr:col>42</xdr:col>
      <xdr:colOff>66675</xdr:colOff>
      <xdr:row>55</xdr:row>
      <xdr:rowOff>180975</xdr:rowOff>
    </xdr:to>
    <xdr:sp macro="" textlink="'（２）入力用シート  '!R34">
      <xdr:nvSpPr>
        <xdr:cNvPr id="62" name="テキスト ボックス 61"/>
        <xdr:cNvSpPr txBox="1"/>
      </xdr:nvSpPr>
      <xdr:spPr>
        <a:xfrm>
          <a:off x="3686175" y="7429500"/>
          <a:ext cx="3810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1A104DA-497F-4373-8AB3-E7918BE83029}"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38</xdr:col>
      <xdr:colOff>66675</xdr:colOff>
      <xdr:row>55</xdr:row>
      <xdr:rowOff>47625</xdr:rowOff>
    </xdr:from>
    <xdr:to>
      <xdr:col>42</xdr:col>
      <xdr:colOff>66675</xdr:colOff>
      <xdr:row>56</xdr:row>
      <xdr:rowOff>171450</xdr:rowOff>
    </xdr:to>
    <xdr:sp macro="" textlink="'（２）入力用シート  '!R35">
      <xdr:nvSpPr>
        <xdr:cNvPr id="63" name="テキスト ボックス 62"/>
        <xdr:cNvSpPr txBox="1"/>
      </xdr:nvSpPr>
      <xdr:spPr>
        <a:xfrm>
          <a:off x="3686175" y="7620000"/>
          <a:ext cx="3810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4DC3C68-51F1-47DC-81EA-C1CF1243F695}"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38</xdr:col>
      <xdr:colOff>66675</xdr:colOff>
      <xdr:row>66</xdr:row>
      <xdr:rowOff>57150</xdr:rowOff>
    </xdr:from>
    <xdr:to>
      <xdr:col>42</xdr:col>
      <xdr:colOff>66675</xdr:colOff>
      <xdr:row>67</xdr:row>
      <xdr:rowOff>180975</xdr:rowOff>
    </xdr:to>
    <xdr:sp macro="" textlink="'（２）入力用シート  '!R46">
      <xdr:nvSpPr>
        <xdr:cNvPr id="88" name="テキスト ボックス 87"/>
        <xdr:cNvSpPr txBox="1"/>
      </xdr:nvSpPr>
      <xdr:spPr>
        <a:xfrm>
          <a:off x="3686175" y="9829800"/>
          <a:ext cx="3810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0DA9960-89C3-43E1-8BB4-FF94A18F9807}"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32</xdr:col>
      <xdr:colOff>76200</xdr:colOff>
      <xdr:row>66</xdr:row>
      <xdr:rowOff>47625</xdr:rowOff>
    </xdr:from>
    <xdr:to>
      <xdr:col>36</xdr:col>
      <xdr:colOff>66675</xdr:colOff>
      <xdr:row>68</xdr:row>
      <xdr:rowOff>19050</xdr:rowOff>
    </xdr:to>
    <xdr:sp macro="" textlink="'（２）入力用シート  '!P46">
      <xdr:nvSpPr>
        <xdr:cNvPr id="92" name="テキスト ボックス 91"/>
        <xdr:cNvSpPr txBox="1"/>
      </xdr:nvSpPr>
      <xdr:spPr>
        <a:xfrm>
          <a:off x="3124200" y="9820275"/>
          <a:ext cx="371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12D1E57-104C-4797-85F5-936575CC0A5A}"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20</xdr:col>
      <xdr:colOff>76201</xdr:colOff>
      <xdr:row>40</xdr:row>
      <xdr:rowOff>0</xdr:rowOff>
    </xdr:from>
    <xdr:to>
      <xdr:col>24</xdr:col>
      <xdr:colOff>19051</xdr:colOff>
      <xdr:row>42</xdr:row>
      <xdr:rowOff>57150</xdr:rowOff>
    </xdr:to>
    <xdr:sp macro="" textlink="'（２）入力用シート  '!Q69">
      <xdr:nvSpPr>
        <xdr:cNvPr id="93" name="テキスト ボックス 92"/>
        <xdr:cNvSpPr txBox="1"/>
      </xdr:nvSpPr>
      <xdr:spPr>
        <a:xfrm>
          <a:off x="1981201" y="5029200"/>
          <a:ext cx="3238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50258AD-4FA3-412D-81F2-6BD1273D3F8E}" type="TxLink">
            <a:rPr kumimoji="1" lang="en-US" altLang="en-US" sz="2000" b="1" i="0" u="none" strike="noStrike">
              <a:solidFill>
                <a:srgbClr val="000000"/>
              </a:solidFill>
              <a:latin typeface="ＭＳ Ｐゴシック"/>
              <a:ea typeface="ＭＳ Ｐゴシック"/>
            </a:rPr>
            <a:pPr/>
            <a:t> </a:t>
          </a:fld>
          <a:endParaRPr kumimoji="1" lang="ja-JP" altLang="en-US" sz="2000" b="1"/>
        </a:p>
      </xdr:txBody>
    </xdr:sp>
    <xdr:clientData/>
  </xdr:twoCellAnchor>
  <xdr:twoCellAnchor>
    <xdr:from>
      <xdr:col>16</xdr:col>
      <xdr:colOff>76200</xdr:colOff>
      <xdr:row>40</xdr:row>
      <xdr:rowOff>0</xdr:rowOff>
    </xdr:from>
    <xdr:to>
      <xdr:col>20</xdr:col>
      <xdr:colOff>19050</xdr:colOff>
      <xdr:row>42</xdr:row>
      <xdr:rowOff>19050</xdr:rowOff>
    </xdr:to>
    <xdr:sp macro="" textlink="'（２）入力用シート  '!Q68">
      <xdr:nvSpPr>
        <xdr:cNvPr id="94" name="テキスト ボックス 93"/>
        <xdr:cNvSpPr txBox="1"/>
      </xdr:nvSpPr>
      <xdr:spPr>
        <a:xfrm>
          <a:off x="1600200" y="5029200"/>
          <a:ext cx="3238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3301382-C890-463F-816B-9333282B1A72}" type="TxLink">
            <a:rPr kumimoji="1" lang="en-US" altLang="en-US" sz="2000" b="1" i="0" u="none" strike="noStrike">
              <a:solidFill>
                <a:srgbClr val="000000"/>
              </a:solidFill>
              <a:latin typeface="ＭＳ Ｐゴシック"/>
              <a:ea typeface="ＭＳ Ｐゴシック"/>
            </a:rPr>
            <a:pPr/>
            <a:t> </a:t>
          </a:fld>
          <a:endParaRPr kumimoji="1" lang="ja-JP" altLang="en-US" sz="2000" b="1"/>
        </a:p>
      </xdr:txBody>
    </xdr:sp>
    <xdr:clientData/>
  </xdr:twoCellAnchor>
  <xdr:twoCellAnchor>
    <xdr:from>
      <xdr:col>12</xdr:col>
      <xdr:colOff>76200</xdr:colOff>
      <xdr:row>40</xdr:row>
      <xdr:rowOff>0</xdr:rowOff>
    </xdr:from>
    <xdr:to>
      <xdr:col>16</xdr:col>
      <xdr:colOff>19050</xdr:colOff>
      <xdr:row>42</xdr:row>
      <xdr:rowOff>57150</xdr:rowOff>
    </xdr:to>
    <xdr:sp macro="" textlink="'（２）入力用シート  '!Q67">
      <xdr:nvSpPr>
        <xdr:cNvPr id="95" name="テキスト ボックス 94"/>
        <xdr:cNvSpPr txBox="1"/>
      </xdr:nvSpPr>
      <xdr:spPr>
        <a:xfrm>
          <a:off x="1219200" y="5029200"/>
          <a:ext cx="3238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571F9B5-25DD-4926-B8BC-F3E0F2E6B4B0}" type="TxLink">
            <a:rPr kumimoji="1" lang="en-US" altLang="en-US" sz="2000" b="1" i="0" u="none" strike="noStrike">
              <a:solidFill>
                <a:srgbClr val="000000"/>
              </a:solidFill>
              <a:latin typeface="ＭＳ Ｐゴシック"/>
              <a:ea typeface="ＭＳ Ｐゴシック"/>
            </a:rPr>
            <a:pPr/>
            <a:t> </a:t>
          </a:fld>
          <a:endParaRPr kumimoji="1" lang="ja-JP" altLang="en-US" sz="2000" b="1"/>
        </a:p>
      </xdr:txBody>
    </xdr:sp>
    <xdr:clientData/>
  </xdr:twoCellAnchor>
  <xdr:twoCellAnchor>
    <xdr:from>
      <xdr:col>136</xdr:col>
      <xdr:colOff>47626</xdr:colOff>
      <xdr:row>2</xdr:row>
      <xdr:rowOff>57149</xdr:rowOff>
    </xdr:from>
    <xdr:to>
      <xdr:col>148</xdr:col>
      <xdr:colOff>66675</xdr:colOff>
      <xdr:row>12</xdr:row>
      <xdr:rowOff>66674</xdr:rowOff>
    </xdr:to>
    <xdr:sp macro="" textlink="">
      <xdr:nvSpPr>
        <xdr:cNvPr id="96" name="円/楕円 2"/>
        <xdr:cNvSpPr/>
      </xdr:nvSpPr>
      <xdr:spPr>
        <a:xfrm>
          <a:off x="22907626" y="285749"/>
          <a:ext cx="1162049" cy="128587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95</xdr:col>
      <xdr:colOff>66676</xdr:colOff>
      <xdr:row>40</xdr:row>
      <xdr:rowOff>47625</xdr:rowOff>
    </xdr:from>
    <xdr:to>
      <xdr:col>99</xdr:col>
      <xdr:colOff>9526</xdr:colOff>
      <xdr:row>42</xdr:row>
      <xdr:rowOff>0</xdr:rowOff>
    </xdr:to>
    <xdr:sp macro="" textlink="#REF!">
      <xdr:nvSpPr>
        <xdr:cNvPr id="123" name="テキスト ボックス 122"/>
        <xdr:cNvSpPr txBox="1"/>
      </xdr:nvSpPr>
      <xdr:spPr>
        <a:xfrm>
          <a:off x="19021426" y="5076825"/>
          <a:ext cx="3238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8E52D2C-F857-462E-80E9-B7346BE87394}" type="TxLink">
            <a:rPr kumimoji="1" lang="en-US" altLang="en-US" sz="16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91</xdr:col>
      <xdr:colOff>66675</xdr:colOff>
      <xdr:row>40</xdr:row>
      <xdr:rowOff>47625</xdr:rowOff>
    </xdr:from>
    <xdr:to>
      <xdr:col>95</xdr:col>
      <xdr:colOff>9525</xdr:colOff>
      <xdr:row>42</xdr:row>
      <xdr:rowOff>0</xdr:rowOff>
    </xdr:to>
    <xdr:sp macro="" textlink="#REF!">
      <xdr:nvSpPr>
        <xdr:cNvPr id="124" name="テキスト ボックス 123"/>
        <xdr:cNvSpPr txBox="1"/>
      </xdr:nvSpPr>
      <xdr:spPr>
        <a:xfrm>
          <a:off x="18640425" y="5076825"/>
          <a:ext cx="3238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8EA87A5-9EE9-4ECA-8CA1-1AA97F26B6F8}" type="TxLink">
            <a:rPr kumimoji="1" lang="en-US" altLang="en-US" sz="1600" b="0" i="0" u="none" strike="noStrike">
              <a:solidFill>
                <a:srgbClr val="000000"/>
              </a:solidFill>
              <a:latin typeface="ＭＳ Ｐゴシック"/>
              <a:ea typeface="ＭＳ Ｐゴシック"/>
            </a:rPr>
            <a:pPr/>
            <a:t> </a:t>
          </a:fld>
          <a:endParaRPr kumimoji="1" lang="ja-JP" altLang="en-US" sz="4800"/>
        </a:p>
      </xdr:txBody>
    </xdr:sp>
    <xdr:clientData/>
  </xdr:twoCellAnchor>
  <xdr:twoCellAnchor>
    <xdr:from>
      <xdr:col>87</xdr:col>
      <xdr:colOff>57150</xdr:colOff>
      <xdr:row>40</xdr:row>
      <xdr:rowOff>66675</xdr:rowOff>
    </xdr:from>
    <xdr:to>
      <xdr:col>91</xdr:col>
      <xdr:colOff>0</xdr:colOff>
      <xdr:row>42</xdr:row>
      <xdr:rowOff>19050</xdr:rowOff>
    </xdr:to>
    <xdr:sp macro="" textlink="#REF!">
      <xdr:nvSpPr>
        <xdr:cNvPr id="125" name="テキスト ボックス 124"/>
        <xdr:cNvSpPr txBox="1"/>
      </xdr:nvSpPr>
      <xdr:spPr>
        <a:xfrm>
          <a:off x="18249900" y="5095875"/>
          <a:ext cx="3238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0A9AD5B-4054-49EC-8195-7C285D22FA49}" type="TxLink">
            <a:rPr kumimoji="1" lang="en-US" altLang="en-US" sz="1600" b="0" i="0" u="none" strike="noStrike">
              <a:solidFill>
                <a:srgbClr val="000000"/>
              </a:solidFill>
              <a:latin typeface="ＭＳ Ｐゴシック"/>
              <a:ea typeface="ＭＳ Ｐゴシック"/>
            </a:rPr>
            <a:pPr/>
            <a:t> </a:t>
          </a:fld>
          <a:endParaRPr kumimoji="1" lang="ja-JP" altLang="en-US" sz="4800"/>
        </a:p>
      </xdr:txBody>
    </xdr:sp>
    <xdr:clientData/>
  </xdr:twoCellAnchor>
  <xdr:twoCellAnchor>
    <xdr:from>
      <xdr:col>210</xdr:col>
      <xdr:colOff>47626</xdr:colOff>
      <xdr:row>2</xdr:row>
      <xdr:rowOff>57149</xdr:rowOff>
    </xdr:from>
    <xdr:to>
      <xdr:col>222</xdr:col>
      <xdr:colOff>66675</xdr:colOff>
      <xdr:row>12</xdr:row>
      <xdr:rowOff>66674</xdr:rowOff>
    </xdr:to>
    <xdr:sp macro="" textlink="">
      <xdr:nvSpPr>
        <xdr:cNvPr id="126" name="円/楕円 2"/>
        <xdr:cNvSpPr/>
      </xdr:nvSpPr>
      <xdr:spPr>
        <a:xfrm>
          <a:off x="29956126" y="285749"/>
          <a:ext cx="1162049" cy="128587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169</xdr:col>
      <xdr:colOff>66676</xdr:colOff>
      <xdr:row>40</xdr:row>
      <xdr:rowOff>47625</xdr:rowOff>
    </xdr:from>
    <xdr:to>
      <xdr:col>173</xdr:col>
      <xdr:colOff>9526</xdr:colOff>
      <xdr:row>42</xdr:row>
      <xdr:rowOff>0</xdr:rowOff>
    </xdr:to>
    <xdr:sp macro="" textlink="#REF!">
      <xdr:nvSpPr>
        <xdr:cNvPr id="153" name="テキスト ボックス 152"/>
        <xdr:cNvSpPr txBox="1"/>
      </xdr:nvSpPr>
      <xdr:spPr>
        <a:xfrm>
          <a:off x="26069926" y="5076825"/>
          <a:ext cx="3238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8E52D2C-F857-462E-80E9-B7346BE87394}" type="TxLink">
            <a:rPr kumimoji="1" lang="en-US" altLang="en-US" sz="16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165</xdr:col>
      <xdr:colOff>66675</xdr:colOff>
      <xdr:row>40</xdr:row>
      <xdr:rowOff>47625</xdr:rowOff>
    </xdr:from>
    <xdr:to>
      <xdr:col>169</xdr:col>
      <xdr:colOff>9525</xdr:colOff>
      <xdr:row>42</xdr:row>
      <xdr:rowOff>0</xdr:rowOff>
    </xdr:to>
    <xdr:sp macro="" textlink="#REF!">
      <xdr:nvSpPr>
        <xdr:cNvPr id="154" name="テキスト ボックス 153"/>
        <xdr:cNvSpPr txBox="1"/>
      </xdr:nvSpPr>
      <xdr:spPr>
        <a:xfrm>
          <a:off x="25688925" y="5076825"/>
          <a:ext cx="3238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8EA87A5-9EE9-4ECA-8CA1-1AA97F26B6F8}" type="TxLink">
            <a:rPr kumimoji="1" lang="en-US" altLang="en-US" sz="1600" b="0" i="0" u="none" strike="noStrike">
              <a:solidFill>
                <a:srgbClr val="000000"/>
              </a:solidFill>
              <a:latin typeface="ＭＳ Ｐゴシック"/>
              <a:ea typeface="ＭＳ Ｐゴシック"/>
            </a:rPr>
            <a:pPr/>
            <a:t> </a:t>
          </a:fld>
          <a:endParaRPr kumimoji="1" lang="ja-JP" altLang="en-US" sz="4800"/>
        </a:p>
      </xdr:txBody>
    </xdr:sp>
    <xdr:clientData/>
  </xdr:twoCellAnchor>
  <xdr:twoCellAnchor>
    <xdr:from>
      <xdr:col>161</xdr:col>
      <xdr:colOff>57150</xdr:colOff>
      <xdr:row>40</xdr:row>
      <xdr:rowOff>66675</xdr:rowOff>
    </xdr:from>
    <xdr:to>
      <xdr:col>165</xdr:col>
      <xdr:colOff>0</xdr:colOff>
      <xdr:row>42</xdr:row>
      <xdr:rowOff>19050</xdr:rowOff>
    </xdr:to>
    <xdr:sp macro="" textlink="#REF!">
      <xdr:nvSpPr>
        <xdr:cNvPr id="155" name="テキスト ボックス 154"/>
        <xdr:cNvSpPr txBox="1"/>
      </xdr:nvSpPr>
      <xdr:spPr>
        <a:xfrm>
          <a:off x="25298400" y="5095875"/>
          <a:ext cx="3238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0A9AD5B-4054-49EC-8195-7C285D22FA49}" type="TxLink">
            <a:rPr kumimoji="1" lang="en-US" altLang="en-US" sz="1600" b="0" i="0" u="none" strike="noStrike">
              <a:solidFill>
                <a:srgbClr val="000000"/>
              </a:solidFill>
              <a:latin typeface="ＭＳ Ｐゴシック"/>
              <a:ea typeface="ＭＳ Ｐゴシック"/>
            </a:rPr>
            <a:pPr/>
            <a:t> </a:t>
          </a:fld>
          <a:endParaRPr kumimoji="1" lang="ja-JP" altLang="en-US" sz="4800"/>
        </a:p>
      </xdr:txBody>
    </xdr:sp>
    <xdr:clientData/>
  </xdr:twoCellAnchor>
  <xdr:twoCellAnchor>
    <xdr:from>
      <xdr:col>34</xdr:col>
      <xdr:colOff>9525</xdr:colOff>
      <xdr:row>6</xdr:row>
      <xdr:rowOff>38100</xdr:rowOff>
    </xdr:from>
    <xdr:to>
      <xdr:col>40</xdr:col>
      <xdr:colOff>85725</xdr:colOff>
      <xdr:row>12</xdr:row>
      <xdr:rowOff>47625</xdr:rowOff>
    </xdr:to>
    <xdr:sp macro="" textlink="'（２）入力用シート  '!T67">
      <xdr:nvSpPr>
        <xdr:cNvPr id="267" name="テキスト ボックス 266"/>
        <xdr:cNvSpPr txBox="1"/>
      </xdr:nvSpPr>
      <xdr:spPr>
        <a:xfrm>
          <a:off x="3248025" y="685800"/>
          <a:ext cx="647700" cy="866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5436CD6-B27E-42E4-8232-85342976B30A}"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37</xdr:col>
      <xdr:colOff>57150</xdr:colOff>
      <xdr:row>6</xdr:row>
      <xdr:rowOff>38100</xdr:rowOff>
    </xdr:from>
    <xdr:to>
      <xdr:col>43</xdr:col>
      <xdr:colOff>38100</xdr:colOff>
      <xdr:row>11</xdr:row>
      <xdr:rowOff>57150</xdr:rowOff>
    </xdr:to>
    <xdr:sp macro="" textlink="'（２）入力用シート  '!T68">
      <xdr:nvSpPr>
        <xdr:cNvPr id="268" name="テキスト ボックス 267"/>
        <xdr:cNvSpPr txBox="1"/>
      </xdr:nvSpPr>
      <xdr:spPr>
        <a:xfrm>
          <a:off x="3933825" y="685800"/>
          <a:ext cx="60960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41AF802-79F4-4ACB-9DB8-63D14938ECB3}"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42</xdr:col>
      <xdr:colOff>47624</xdr:colOff>
      <xdr:row>6</xdr:row>
      <xdr:rowOff>38100</xdr:rowOff>
    </xdr:from>
    <xdr:to>
      <xdr:col>48</xdr:col>
      <xdr:colOff>57149</xdr:colOff>
      <xdr:row>11</xdr:row>
      <xdr:rowOff>66675</xdr:rowOff>
    </xdr:to>
    <xdr:sp macro="" textlink="'（２）入力用シート  '!T69">
      <xdr:nvSpPr>
        <xdr:cNvPr id="269" name="テキスト ボックス 268"/>
        <xdr:cNvSpPr txBox="1"/>
      </xdr:nvSpPr>
      <xdr:spPr>
        <a:xfrm>
          <a:off x="4048124" y="685800"/>
          <a:ext cx="581025"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D84004C-D51E-4978-B205-528E04E1DD35}"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27</xdr:col>
      <xdr:colOff>76199</xdr:colOff>
      <xdr:row>4</xdr:row>
      <xdr:rowOff>38100</xdr:rowOff>
    </xdr:from>
    <xdr:to>
      <xdr:col>38</xdr:col>
      <xdr:colOff>19050</xdr:colOff>
      <xdr:row>9</xdr:row>
      <xdr:rowOff>9525</xdr:rowOff>
    </xdr:to>
    <xdr:sp macro="" textlink="'（２）入力用シート  '!K76">
      <xdr:nvSpPr>
        <xdr:cNvPr id="288" name="テキスト ボックス 287"/>
        <xdr:cNvSpPr txBox="1"/>
      </xdr:nvSpPr>
      <xdr:spPr>
        <a:xfrm>
          <a:off x="2647949" y="476250"/>
          <a:ext cx="990601"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BCA5AFF-4C3B-4A9E-AD76-F5CE4B70D829}"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27</xdr:col>
      <xdr:colOff>76200</xdr:colOff>
      <xdr:row>6</xdr:row>
      <xdr:rowOff>28574</xdr:rowOff>
    </xdr:from>
    <xdr:to>
      <xdr:col>35</xdr:col>
      <xdr:colOff>76200</xdr:colOff>
      <xdr:row>10</xdr:row>
      <xdr:rowOff>76199</xdr:rowOff>
    </xdr:to>
    <xdr:sp macro="" textlink="'（２）入力用シート  '!K77">
      <xdr:nvSpPr>
        <xdr:cNvPr id="290" name="テキスト ボックス 289"/>
        <xdr:cNvSpPr txBox="1"/>
      </xdr:nvSpPr>
      <xdr:spPr>
        <a:xfrm>
          <a:off x="2647950" y="676274"/>
          <a:ext cx="762000"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D594D6E-D1EE-45C5-A806-739AFF0AD5C9}"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13</xdr:col>
      <xdr:colOff>76200</xdr:colOff>
      <xdr:row>7</xdr:row>
      <xdr:rowOff>114300</xdr:rowOff>
    </xdr:from>
    <xdr:to>
      <xdr:col>22</xdr:col>
      <xdr:colOff>0</xdr:colOff>
      <xdr:row>12</xdr:row>
      <xdr:rowOff>85725</xdr:rowOff>
    </xdr:to>
    <xdr:sp macro="" textlink="'（２）入力用シート  '!M74">
      <xdr:nvSpPr>
        <xdr:cNvPr id="8" name="テキスト ボックス 7"/>
        <xdr:cNvSpPr txBox="1"/>
      </xdr:nvSpPr>
      <xdr:spPr>
        <a:xfrm>
          <a:off x="1438275" y="904875"/>
          <a:ext cx="866775"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8E4308D-6417-4570-92DC-FF3314D54425}"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27</xdr:col>
      <xdr:colOff>76199</xdr:colOff>
      <xdr:row>7</xdr:row>
      <xdr:rowOff>104774</xdr:rowOff>
    </xdr:from>
    <xdr:to>
      <xdr:col>36</xdr:col>
      <xdr:colOff>66675</xdr:colOff>
      <xdr:row>12</xdr:row>
      <xdr:rowOff>95250</xdr:rowOff>
    </xdr:to>
    <xdr:sp macro="" textlink="'（２）入力用シート  '!K78">
      <xdr:nvSpPr>
        <xdr:cNvPr id="287" name="テキスト ボックス 286"/>
        <xdr:cNvSpPr txBox="1"/>
      </xdr:nvSpPr>
      <xdr:spPr>
        <a:xfrm>
          <a:off x="2647949" y="895349"/>
          <a:ext cx="847726" cy="704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B3FBF6C-6851-4FCB-B43B-045DACA280B4}"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13</xdr:col>
      <xdr:colOff>76200</xdr:colOff>
      <xdr:row>4</xdr:row>
      <xdr:rowOff>38100</xdr:rowOff>
    </xdr:from>
    <xdr:to>
      <xdr:col>22</xdr:col>
      <xdr:colOff>0</xdr:colOff>
      <xdr:row>9</xdr:row>
      <xdr:rowOff>85725</xdr:rowOff>
    </xdr:to>
    <xdr:sp macro="" textlink="'（２）入力用シート  '!M67">
      <xdr:nvSpPr>
        <xdr:cNvPr id="291" name="テキスト ボックス 290"/>
        <xdr:cNvSpPr txBox="1"/>
      </xdr:nvSpPr>
      <xdr:spPr>
        <a:xfrm>
          <a:off x="1314450" y="476250"/>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06AB30D-AE96-44F7-9F2B-4DB5F2C6FDBA}"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13</xdr:col>
      <xdr:colOff>76200</xdr:colOff>
      <xdr:row>4</xdr:row>
      <xdr:rowOff>38100</xdr:rowOff>
    </xdr:from>
    <xdr:to>
      <xdr:col>22</xdr:col>
      <xdr:colOff>0</xdr:colOff>
      <xdr:row>9</xdr:row>
      <xdr:rowOff>85725</xdr:rowOff>
    </xdr:to>
    <xdr:sp macro="" textlink="'（２）入力用シート  '!M68">
      <xdr:nvSpPr>
        <xdr:cNvPr id="292" name="テキスト ボックス 291"/>
        <xdr:cNvSpPr txBox="1"/>
      </xdr:nvSpPr>
      <xdr:spPr>
        <a:xfrm>
          <a:off x="1314450" y="476250"/>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D9C61B8-33B4-4AC3-94C0-A6470AA823A1}"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16</xdr:col>
      <xdr:colOff>28575</xdr:colOff>
      <xdr:row>4</xdr:row>
      <xdr:rowOff>38100</xdr:rowOff>
    </xdr:from>
    <xdr:to>
      <xdr:col>24</xdr:col>
      <xdr:colOff>47625</xdr:colOff>
      <xdr:row>9</xdr:row>
      <xdr:rowOff>85725</xdr:rowOff>
    </xdr:to>
    <xdr:sp macro="" textlink="'（２）入力用シート  '!M69">
      <xdr:nvSpPr>
        <xdr:cNvPr id="293" name="テキスト ボックス 292"/>
        <xdr:cNvSpPr txBox="1"/>
      </xdr:nvSpPr>
      <xdr:spPr>
        <a:xfrm>
          <a:off x="1552575" y="476250"/>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802885C-D2A1-4BB2-B02A-FFFF1AD605CF}"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18</xdr:col>
      <xdr:colOff>76200</xdr:colOff>
      <xdr:row>4</xdr:row>
      <xdr:rowOff>38100</xdr:rowOff>
    </xdr:from>
    <xdr:to>
      <xdr:col>27</xdr:col>
      <xdr:colOff>0</xdr:colOff>
      <xdr:row>9</xdr:row>
      <xdr:rowOff>85725</xdr:rowOff>
    </xdr:to>
    <xdr:sp macro="" textlink="'（２）入力用シート  '!M70">
      <xdr:nvSpPr>
        <xdr:cNvPr id="294" name="テキスト ボックス 293"/>
        <xdr:cNvSpPr txBox="1"/>
      </xdr:nvSpPr>
      <xdr:spPr>
        <a:xfrm>
          <a:off x="1790700" y="476250"/>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2E98B2B-3D00-4E92-828A-F2C0CEF0FE8F}"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13</xdr:col>
      <xdr:colOff>76200</xdr:colOff>
      <xdr:row>6</xdr:row>
      <xdr:rowOff>38100</xdr:rowOff>
    </xdr:from>
    <xdr:to>
      <xdr:col>22</xdr:col>
      <xdr:colOff>0</xdr:colOff>
      <xdr:row>11</xdr:row>
      <xdr:rowOff>9525</xdr:rowOff>
    </xdr:to>
    <xdr:sp macro="" textlink="'（２）入力用シート  '!M71">
      <xdr:nvSpPr>
        <xdr:cNvPr id="295" name="テキスト ボックス 294"/>
        <xdr:cNvSpPr txBox="1"/>
      </xdr:nvSpPr>
      <xdr:spPr>
        <a:xfrm>
          <a:off x="1314450" y="685800"/>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39CE3B8-3D47-4A43-BD99-0BDBAC14936E}"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16</xdr:col>
      <xdr:colOff>28575</xdr:colOff>
      <xdr:row>6</xdr:row>
      <xdr:rowOff>28575</xdr:rowOff>
    </xdr:from>
    <xdr:to>
      <xdr:col>24</xdr:col>
      <xdr:colOff>47625</xdr:colOff>
      <xdr:row>11</xdr:row>
      <xdr:rowOff>0</xdr:rowOff>
    </xdr:to>
    <xdr:sp macro="" textlink="'（２）入力用シート  '!M72">
      <xdr:nvSpPr>
        <xdr:cNvPr id="296" name="テキスト ボックス 295"/>
        <xdr:cNvSpPr txBox="1"/>
      </xdr:nvSpPr>
      <xdr:spPr>
        <a:xfrm>
          <a:off x="1552575" y="676275"/>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EEC135E-607E-4753-A541-4517F5956692}"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94</xdr:col>
      <xdr:colOff>76201</xdr:colOff>
      <xdr:row>39</xdr:row>
      <xdr:rowOff>104775</xdr:rowOff>
    </xdr:from>
    <xdr:to>
      <xdr:col>98</xdr:col>
      <xdr:colOff>19051</xdr:colOff>
      <xdr:row>42</xdr:row>
      <xdr:rowOff>38100</xdr:rowOff>
    </xdr:to>
    <xdr:sp macro="" textlink="'（２）入力用シート  '!Q69">
      <xdr:nvSpPr>
        <xdr:cNvPr id="434" name="テキスト ボックス 433"/>
        <xdr:cNvSpPr txBox="1"/>
      </xdr:nvSpPr>
      <xdr:spPr>
        <a:xfrm>
          <a:off x="9029701" y="5010150"/>
          <a:ext cx="3238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50258AD-4FA3-412D-81F2-6BD1273D3F8E}" type="TxLink">
            <a:rPr kumimoji="1" lang="en-US" altLang="en-US" sz="2000" b="1" i="0" u="none" strike="noStrike">
              <a:solidFill>
                <a:srgbClr val="000000"/>
              </a:solidFill>
              <a:latin typeface="ＭＳ Ｐゴシック"/>
              <a:ea typeface="ＭＳ Ｐゴシック"/>
            </a:rPr>
            <a:pPr/>
            <a:t> </a:t>
          </a:fld>
          <a:endParaRPr kumimoji="1" lang="ja-JP" altLang="en-US" sz="2000" b="1"/>
        </a:p>
      </xdr:txBody>
    </xdr:sp>
    <xdr:clientData/>
  </xdr:twoCellAnchor>
  <xdr:twoCellAnchor>
    <xdr:from>
      <xdr:col>90</xdr:col>
      <xdr:colOff>76200</xdr:colOff>
      <xdr:row>39</xdr:row>
      <xdr:rowOff>104775</xdr:rowOff>
    </xdr:from>
    <xdr:to>
      <xdr:col>94</xdr:col>
      <xdr:colOff>19050</xdr:colOff>
      <xdr:row>42</xdr:row>
      <xdr:rowOff>0</xdr:rowOff>
    </xdr:to>
    <xdr:sp macro="" textlink="'（２）入力用シート  '!Q68">
      <xdr:nvSpPr>
        <xdr:cNvPr id="435" name="テキスト ボックス 434"/>
        <xdr:cNvSpPr txBox="1"/>
      </xdr:nvSpPr>
      <xdr:spPr>
        <a:xfrm>
          <a:off x="8648700" y="5010150"/>
          <a:ext cx="3238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3301382-C890-463F-816B-9333282B1A72}" type="TxLink">
            <a:rPr kumimoji="1" lang="en-US" altLang="en-US" sz="2000" b="1" i="0" u="none" strike="noStrike">
              <a:solidFill>
                <a:srgbClr val="000000"/>
              </a:solidFill>
              <a:latin typeface="ＭＳ Ｐゴシック"/>
              <a:ea typeface="ＭＳ Ｐゴシック"/>
            </a:rPr>
            <a:pPr/>
            <a:t> </a:t>
          </a:fld>
          <a:endParaRPr kumimoji="1" lang="ja-JP" altLang="en-US" sz="2000" b="1"/>
        </a:p>
      </xdr:txBody>
    </xdr:sp>
    <xdr:clientData/>
  </xdr:twoCellAnchor>
  <xdr:twoCellAnchor>
    <xdr:from>
      <xdr:col>86</xdr:col>
      <xdr:colOff>76200</xdr:colOff>
      <xdr:row>39</xdr:row>
      <xdr:rowOff>104775</xdr:rowOff>
    </xdr:from>
    <xdr:to>
      <xdr:col>90</xdr:col>
      <xdr:colOff>19050</xdr:colOff>
      <xdr:row>42</xdr:row>
      <xdr:rowOff>38100</xdr:rowOff>
    </xdr:to>
    <xdr:sp macro="" textlink="'（２）入力用シート  '!Q67">
      <xdr:nvSpPr>
        <xdr:cNvPr id="436" name="テキスト ボックス 435"/>
        <xdr:cNvSpPr txBox="1"/>
      </xdr:nvSpPr>
      <xdr:spPr>
        <a:xfrm>
          <a:off x="8267700" y="5010150"/>
          <a:ext cx="3238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571F9B5-25DD-4926-B8BC-F3E0F2E6B4B0}" type="TxLink">
            <a:rPr kumimoji="1" lang="en-US" altLang="en-US" sz="2000" b="1" i="0" u="none" strike="noStrike">
              <a:solidFill>
                <a:srgbClr val="000000"/>
              </a:solidFill>
              <a:latin typeface="ＭＳ Ｐゴシック"/>
              <a:ea typeface="ＭＳ Ｐゴシック"/>
            </a:rPr>
            <a:pPr/>
            <a:t> </a:t>
          </a:fld>
          <a:endParaRPr kumimoji="1" lang="ja-JP" altLang="en-US" sz="2000" b="1"/>
        </a:p>
      </xdr:txBody>
    </xdr:sp>
    <xdr:clientData/>
  </xdr:twoCellAnchor>
  <xdr:twoCellAnchor>
    <xdr:from>
      <xdr:col>108</xdr:col>
      <xdr:colOff>9525</xdr:colOff>
      <xdr:row>6</xdr:row>
      <xdr:rowOff>19050</xdr:rowOff>
    </xdr:from>
    <xdr:to>
      <xdr:col>114</xdr:col>
      <xdr:colOff>85725</xdr:colOff>
      <xdr:row>12</xdr:row>
      <xdr:rowOff>28575</xdr:rowOff>
    </xdr:to>
    <xdr:sp macro="" textlink="'（２）入力用シート  '!T67">
      <xdr:nvSpPr>
        <xdr:cNvPr id="437" name="テキスト ボックス 436"/>
        <xdr:cNvSpPr txBox="1"/>
      </xdr:nvSpPr>
      <xdr:spPr>
        <a:xfrm>
          <a:off x="10296525" y="666750"/>
          <a:ext cx="647700" cy="866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5436CD6-B27E-42E4-8232-85342976B30A}"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111</xdr:col>
      <xdr:colOff>57150</xdr:colOff>
      <xdr:row>6</xdr:row>
      <xdr:rowOff>19050</xdr:rowOff>
    </xdr:from>
    <xdr:to>
      <xdr:col>117</xdr:col>
      <xdr:colOff>38100</xdr:colOff>
      <xdr:row>11</xdr:row>
      <xdr:rowOff>38100</xdr:rowOff>
    </xdr:to>
    <xdr:sp macro="" textlink="'（２）入力用シート  '!T68">
      <xdr:nvSpPr>
        <xdr:cNvPr id="438" name="テキスト ボックス 437"/>
        <xdr:cNvSpPr txBox="1"/>
      </xdr:nvSpPr>
      <xdr:spPr>
        <a:xfrm>
          <a:off x="10629900" y="666750"/>
          <a:ext cx="5524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41AF802-79F4-4ACB-9DB8-63D14938ECB3}"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116</xdr:col>
      <xdr:colOff>47624</xdr:colOff>
      <xdr:row>6</xdr:row>
      <xdr:rowOff>19050</xdr:rowOff>
    </xdr:from>
    <xdr:to>
      <xdr:col>122</xdr:col>
      <xdr:colOff>57149</xdr:colOff>
      <xdr:row>11</xdr:row>
      <xdr:rowOff>47625</xdr:rowOff>
    </xdr:to>
    <xdr:sp macro="" textlink="'（２）入力用シート  '!T69">
      <xdr:nvSpPr>
        <xdr:cNvPr id="439" name="テキスト ボックス 438"/>
        <xdr:cNvSpPr txBox="1"/>
      </xdr:nvSpPr>
      <xdr:spPr>
        <a:xfrm>
          <a:off x="11096624" y="666750"/>
          <a:ext cx="581025"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D84004C-D51E-4978-B205-528E04E1DD35}"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101</xdr:col>
      <xdr:colOff>76199</xdr:colOff>
      <xdr:row>4</xdr:row>
      <xdr:rowOff>19050</xdr:rowOff>
    </xdr:from>
    <xdr:to>
      <xdr:col>112</xdr:col>
      <xdr:colOff>19050</xdr:colOff>
      <xdr:row>8</xdr:row>
      <xdr:rowOff>133350</xdr:rowOff>
    </xdr:to>
    <xdr:sp macro="" textlink="'（２）入力用シート  '!K76">
      <xdr:nvSpPr>
        <xdr:cNvPr id="440" name="テキスト ボックス 439"/>
        <xdr:cNvSpPr txBox="1"/>
      </xdr:nvSpPr>
      <xdr:spPr>
        <a:xfrm>
          <a:off x="9696449" y="457200"/>
          <a:ext cx="990601"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BCA5AFF-4C3B-4A9E-AD76-F5CE4B70D829}"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101</xdr:col>
      <xdr:colOff>76200</xdr:colOff>
      <xdr:row>6</xdr:row>
      <xdr:rowOff>9524</xdr:rowOff>
    </xdr:from>
    <xdr:to>
      <xdr:col>109</xdr:col>
      <xdr:colOff>76200</xdr:colOff>
      <xdr:row>10</xdr:row>
      <xdr:rowOff>57149</xdr:rowOff>
    </xdr:to>
    <xdr:sp macro="" textlink="'（２）入力用シート  '!K77">
      <xdr:nvSpPr>
        <xdr:cNvPr id="441" name="テキスト ボックス 440"/>
        <xdr:cNvSpPr txBox="1"/>
      </xdr:nvSpPr>
      <xdr:spPr>
        <a:xfrm>
          <a:off x="9696450" y="657224"/>
          <a:ext cx="762000"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D594D6E-D1EE-45C5-A806-739AFF0AD5C9}"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87</xdr:col>
      <xdr:colOff>76200</xdr:colOff>
      <xdr:row>7</xdr:row>
      <xdr:rowOff>85725</xdr:rowOff>
    </xdr:from>
    <xdr:to>
      <xdr:col>96</xdr:col>
      <xdr:colOff>0</xdr:colOff>
      <xdr:row>12</xdr:row>
      <xdr:rowOff>57150</xdr:rowOff>
    </xdr:to>
    <xdr:sp macro="" textlink="'（２）入力用シート  '!M74">
      <xdr:nvSpPr>
        <xdr:cNvPr id="442" name="テキスト ボックス 441"/>
        <xdr:cNvSpPr txBox="1"/>
      </xdr:nvSpPr>
      <xdr:spPr>
        <a:xfrm>
          <a:off x="8362950" y="876300"/>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8E4308D-6417-4570-92DC-FF3314D54425}"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101</xdr:col>
      <xdr:colOff>76199</xdr:colOff>
      <xdr:row>7</xdr:row>
      <xdr:rowOff>85724</xdr:rowOff>
    </xdr:from>
    <xdr:to>
      <xdr:col>110</xdr:col>
      <xdr:colOff>66675</xdr:colOff>
      <xdr:row>12</xdr:row>
      <xdr:rowOff>76200</xdr:rowOff>
    </xdr:to>
    <xdr:sp macro="" textlink="'（２）入力用シート  '!K78">
      <xdr:nvSpPr>
        <xdr:cNvPr id="443" name="テキスト ボックス 442"/>
        <xdr:cNvSpPr txBox="1"/>
      </xdr:nvSpPr>
      <xdr:spPr>
        <a:xfrm>
          <a:off x="9696449" y="876299"/>
          <a:ext cx="847726" cy="704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B3FBF6C-6851-4FCB-B43B-045DACA280B4}"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87</xdr:col>
      <xdr:colOff>76200</xdr:colOff>
      <xdr:row>4</xdr:row>
      <xdr:rowOff>19050</xdr:rowOff>
    </xdr:from>
    <xdr:to>
      <xdr:col>96</xdr:col>
      <xdr:colOff>0</xdr:colOff>
      <xdr:row>9</xdr:row>
      <xdr:rowOff>66675</xdr:rowOff>
    </xdr:to>
    <xdr:sp macro="" textlink="'（２）入力用シート  '!M67">
      <xdr:nvSpPr>
        <xdr:cNvPr id="444" name="テキスト ボックス 443"/>
        <xdr:cNvSpPr txBox="1"/>
      </xdr:nvSpPr>
      <xdr:spPr>
        <a:xfrm>
          <a:off x="8362950" y="457200"/>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06AB30D-AE96-44F7-9F2B-4DB5F2C6FDBA}"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87</xdr:col>
      <xdr:colOff>76200</xdr:colOff>
      <xdr:row>4</xdr:row>
      <xdr:rowOff>28575</xdr:rowOff>
    </xdr:from>
    <xdr:to>
      <xdr:col>96</xdr:col>
      <xdr:colOff>0</xdr:colOff>
      <xdr:row>9</xdr:row>
      <xdr:rowOff>76200</xdr:rowOff>
    </xdr:to>
    <xdr:sp macro="" textlink="'（２）入力用シート  '!M68">
      <xdr:nvSpPr>
        <xdr:cNvPr id="445" name="テキスト ボックス 444"/>
        <xdr:cNvSpPr txBox="1"/>
      </xdr:nvSpPr>
      <xdr:spPr>
        <a:xfrm>
          <a:off x="8362950" y="466725"/>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D9C61B8-33B4-4AC3-94C0-A6470AA823A1}"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90</xdr:col>
      <xdr:colOff>28575</xdr:colOff>
      <xdr:row>4</xdr:row>
      <xdr:rowOff>19050</xdr:rowOff>
    </xdr:from>
    <xdr:to>
      <xdr:col>98</xdr:col>
      <xdr:colOff>47625</xdr:colOff>
      <xdr:row>9</xdr:row>
      <xdr:rowOff>66675</xdr:rowOff>
    </xdr:to>
    <xdr:sp macro="" textlink="'（２）入力用シート  '!M69">
      <xdr:nvSpPr>
        <xdr:cNvPr id="446" name="テキスト ボックス 445"/>
        <xdr:cNvSpPr txBox="1"/>
      </xdr:nvSpPr>
      <xdr:spPr>
        <a:xfrm>
          <a:off x="8601075" y="457200"/>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802885C-D2A1-4BB2-B02A-FFFF1AD605CF}"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92</xdr:col>
      <xdr:colOff>76200</xdr:colOff>
      <xdr:row>4</xdr:row>
      <xdr:rowOff>19050</xdr:rowOff>
    </xdr:from>
    <xdr:to>
      <xdr:col>101</xdr:col>
      <xdr:colOff>0</xdr:colOff>
      <xdr:row>9</xdr:row>
      <xdr:rowOff>66675</xdr:rowOff>
    </xdr:to>
    <xdr:sp macro="" textlink="'（２）入力用シート  '!M70">
      <xdr:nvSpPr>
        <xdr:cNvPr id="447" name="テキスト ボックス 446"/>
        <xdr:cNvSpPr txBox="1"/>
      </xdr:nvSpPr>
      <xdr:spPr>
        <a:xfrm>
          <a:off x="8839200" y="457200"/>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2E98B2B-3D00-4E92-828A-F2C0CEF0FE8F}"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87</xdr:col>
      <xdr:colOff>76200</xdr:colOff>
      <xdr:row>6</xdr:row>
      <xdr:rowOff>19050</xdr:rowOff>
    </xdr:from>
    <xdr:to>
      <xdr:col>96</xdr:col>
      <xdr:colOff>0</xdr:colOff>
      <xdr:row>10</xdr:row>
      <xdr:rowOff>133350</xdr:rowOff>
    </xdr:to>
    <xdr:sp macro="" textlink="'（２）入力用シート  '!M71">
      <xdr:nvSpPr>
        <xdr:cNvPr id="448" name="テキスト ボックス 447"/>
        <xdr:cNvSpPr txBox="1"/>
      </xdr:nvSpPr>
      <xdr:spPr>
        <a:xfrm>
          <a:off x="8362950" y="666750"/>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39CE3B8-3D47-4A43-BD99-0BDBAC14936E}"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90</xdr:col>
      <xdr:colOff>28575</xdr:colOff>
      <xdr:row>6</xdr:row>
      <xdr:rowOff>9525</xdr:rowOff>
    </xdr:from>
    <xdr:to>
      <xdr:col>98</xdr:col>
      <xdr:colOff>47625</xdr:colOff>
      <xdr:row>10</xdr:row>
      <xdr:rowOff>123825</xdr:rowOff>
    </xdr:to>
    <xdr:sp macro="" textlink="'（２）入力用シート  '!M72">
      <xdr:nvSpPr>
        <xdr:cNvPr id="449" name="テキスト ボックス 448"/>
        <xdr:cNvSpPr txBox="1"/>
      </xdr:nvSpPr>
      <xdr:spPr>
        <a:xfrm>
          <a:off x="8601075" y="657225"/>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EEC135E-607E-4753-A541-4517F5956692}"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90</xdr:col>
      <xdr:colOff>76200</xdr:colOff>
      <xdr:row>6</xdr:row>
      <xdr:rowOff>9525</xdr:rowOff>
    </xdr:from>
    <xdr:to>
      <xdr:col>99</xdr:col>
      <xdr:colOff>0</xdr:colOff>
      <xdr:row>10</xdr:row>
      <xdr:rowOff>123825</xdr:rowOff>
    </xdr:to>
    <xdr:sp macro="" textlink="">
      <xdr:nvSpPr>
        <xdr:cNvPr id="450" name="テキスト ボックス 449"/>
        <xdr:cNvSpPr txBox="1"/>
      </xdr:nvSpPr>
      <xdr:spPr>
        <a:xfrm>
          <a:off x="8648700" y="657225"/>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en-US" sz="2400"/>
            <a:t> </a:t>
          </a:r>
        </a:p>
      </xdr:txBody>
    </xdr:sp>
    <xdr:clientData/>
  </xdr:twoCellAnchor>
  <xdr:twoCellAnchor>
    <xdr:from>
      <xdr:col>168</xdr:col>
      <xdr:colOff>66676</xdr:colOff>
      <xdr:row>39</xdr:row>
      <xdr:rowOff>114300</xdr:rowOff>
    </xdr:from>
    <xdr:to>
      <xdr:col>172</xdr:col>
      <xdr:colOff>9526</xdr:colOff>
      <xdr:row>42</xdr:row>
      <xdr:rowOff>47625</xdr:rowOff>
    </xdr:to>
    <xdr:sp macro="" textlink="'（２）入力用シート  '!Q69">
      <xdr:nvSpPr>
        <xdr:cNvPr id="451" name="テキスト ボックス 450"/>
        <xdr:cNvSpPr txBox="1"/>
      </xdr:nvSpPr>
      <xdr:spPr>
        <a:xfrm>
          <a:off x="16068676" y="5019675"/>
          <a:ext cx="3238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50258AD-4FA3-412D-81F2-6BD1273D3F8E}" type="TxLink">
            <a:rPr kumimoji="1" lang="en-US" altLang="en-US" sz="2000" b="1" i="0" u="none" strike="noStrike">
              <a:solidFill>
                <a:srgbClr val="000000"/>
              </a:solidFill>
              <a:latin typeface="ＭＳ Ｐゴシック"/>
              <a:ea typeface="ＭＳ Ｐゴシック"/>
            </a:rPr>
            <a:pPr/>
            <a:t> </a:t>
          </a:fld>
          <a:endParaRPr kumimoji="1" lang="ja-JP" altLang="en-US" sz="2000" b="1"/>
        </a:p>
      </xdr:txBody>
    </xdr:sp>
    <xdr:clientData/>
  </xdr:twoCellAnchor>
  <xdr:twoCellAnchor>
    <xdr:from>
      <xdr:col>164</xdr:col>
      <xdr:colOff>66675</xdr:colOff>
      <xdr:row>39</xdr:row>
      <xdr:rowOff>114300</xdr:rowOff>
    </xdr:from>
    <xdr:to>
      <xdr:col>168</xdr:col>
      <xdr:colOff>9525</xdr:colOff>
      <xdr:row>42</xdr:row>
      <xdr:rowOff>9525</xdr:rowOff>
    </xdr:to>
    <xdr:sp macro="" textlink="'（２）入力用シート  '!Q68">
      <xdr:nvSpPr>
        <xdr:cNvPr id="452" name="テキスト ボックス 451"/>
        <xdr:cNvSpPr txBox="1"/>
      </xdr:nvSpPr>
      <xdr:spPr>
        <a:xfrm>
          <a:off x="15687675" y="5019675"/>
          <a:ext cx="3238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3301382-C890-463F-816B-9333282B1A72}" type="TxLink">
            <a:rPr kumimoji="1" lang="en-US" altLang="en-US" sz="2000" b="1" i="0" u="none" strike="noStrike">
              <a:solidFill>
                <a:srgbClr val="000000"/>
              </a:solidFill>
              <a:latin typeface="ＭＳ Ｐゴシック"/>
              <a:ea typeface="ＭＳ Ｐゴシック"/>
            </a:rPr>
            <a:pPr/>
            <a:t> </a:t>
          </a:fld>
          <a:endParaRPr kumimoji="1" lang="ja-JP" altLang="en-US" sz="2000" b="1"/>
        </a:p>
      </xdr:txBody>
    </xdr:sp>
    <xdr:clientData/>
  </xdr:twoCellAnchor>
  <xdr:twoCellAnchor>
    <xdr:from>
      <xdr:col>160</xdr:col>
      <xdr:colOff>66675</xdr:colOff>
      <xdr:row>39</xdr:row>
      <xdr:rowOff>114300</xdr:rowOff>
    </xdr:from>
    <xdr:to>
      <xdr:col>164</xdr:col>
      <xdr:colOff>9525</xdr:colOff>
      <xdr:row>42</xdr:row>
      <xdr:rowOff>47625</xdr:rowOff>
    </xdr:to>
    <xdr:sp macro="" textlink="'（２）入力用シート  '!Q67">
      <xdr:nvSpPr>
        <xdr:cNvPr id="453" name="テキスト ボックス 452"/>
        <xdr:cNvSpPr txBox="1"/>
      </xdr:nvSpPr>
      <xdr:spPr>
        <a:xfrm>
          <a:off x="15306675" y="5019675"/>
          <a:ext cx="3238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571F9B5-25DD-4926-B8BC-F3E0F2E6B4B0}" type="TxLink">
            <a:rPr kumimoji="1" lang="en-US" altLang="en-US" sz="2000" b="1" i="0" u="none" strike="noStrike">
              <a:solidFill>
                <a:srgbClr val="000000"/>
              </a:solidFill>
              <a:latin typeface="ＭＳ Ｐゴシック"/>
              <a:ea typeface="ＭＳ Ｐゴシック"/>
            </a:rPr>
            <a:pPr/>
            <a:t> </a:t>
          </a:fld>
          <a:endParaRPr kumimoji="1" lang="ja-JP" altLang="en-US" sz="2000" b="1"/>
        </a:p>
      </xdr:txBody>
    </xdr:sp>
    <xdr:clientData/>
  </xdr:twoCellAnchor>
  <xdr:twoCellAnchor>
    <xdr:from>
      <xdr:col>182</xdr:col>
      <xdr:colOff>0</xdr:colOff>
      <xdr:row>6</xdr:row>
      <xdr:rowOff>28575</xdr:rowOff>
    </xdr:from>
    <xdr:to>
      <xdr:col>188</xdr:col>
      <xdr:colOff>76200</xdr:colOff>
      <xdr:row>12</xdr:row>
      <xdr:rowOff>38100</xdr:rowOff>
    </xdr:to>
    <xdr:sp macro="" textlink="'（２）入力用シート  '!T67">
      <xdr:nvSpPr>
        <xdr:cNvPr id="454" name="テキスト ボックス 453"/>
        <xdr:cNvSpPr txBox="1"/>
      </xdr:nvSpPr>
      <xdr:spPr>
        <a:xfrm>
          <a:off x="17335500" y="676275"/>
          <a:ext cx="647700" cy="866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5436CD6-B27E-42E4-8232-85342976B30A}"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185</xdr:col>
      <xdr:colOff>47625</xdr:colOff>
      <xdr:row>6</xdr:row>
      <xdr:rowOff>28575</xdr:rowOff>
    </xdr:from>
    <xdr:to>
      <xdr:col>191</xdr:col>
      <xdr:colOff>28575</xdr:colOff>
      <xdr:row>11</xdr:row>
      <xdr:rowOff>47625</xdr:rowOff>
    </xdr:to>
    <xdr:sp macro="" textlink="'（２）入力用シート  '!T68">
      <xdr:nvSpPr>
        <xdr:cNvPr id="455" name="テキスト ボックス 454"/>
        <xdr:cNvSpPr txBox="1"/>
      </xdr:nvSpPr>
      <xdr:spPr>
        <a:xfrm>
          <a:off x="17668875" y="676275"/>
          <a:ext cx="5524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41AF802-79F4-4ACB-9DB8-63D14938ECB3}"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190</xdr:col>
      <xdr:colOff>38099</xdr:colOff>
      <xdr:row>6</xdr:row>
      <xdr:rowOff>28575</xdr:rowOff>
    </xdr:from>
    <xdr:to>
      <xdr:col>196</xdr:col>
      <xdr:colOff>47624</xdr:colOff>
      <xdr:row>11</xdr:row>
      <xdr:rowOff>57150</xdr:rowOff>
    </xdr:to>
    <xdr:sp macro="" textlink="'（２）入力用シート  '!T69">
      <xdr:nvSpPr>
        <xdr:cNvPr id="456" name="テキスト ボックス 455"/>
        <xdr:cNvSpPr txBox="1"/>
      </xdr:nvSpPr>
      <xdr:spPr>
        <a:xfrm>
          <a:off x="18135599" y="676275"/>
          <a:ext cx="581025"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D84004C-D51E-4978-B205-528E04E1DD35}"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175</xdr:col>
      <xdr:colOff>66674</xdr:colOff>
      <xdr:row>4</xdr:row>
      <xdr:rowOff>28575</xdr:rowOff>
    </xdr:from>
    <xdr:to>
      <xdr:col>186</xdr:col>
      <xdr:colOff>9525</xdr:colOff>
      <xdr:row>9</xdr:row>
      <xdr:rowOff>0</xdr:rowOff>
    </xdr:to>
    <xdr:sp macro="" textlink="'（２）入力用シート  '!K76">
      <xdr:nvSpPr>
        <xdr:cNvPr id="457" name="テキスト ボックス 456"/>
        <xdr:cNvSpPr txBox="1"/>
      </xdr:nvSpPr>
      <xdr:spPr>
        <a:xfrm>
          <a:off x="16735424" y="466725"/>
          <a:ext cx="990601"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BCA5AFF-4C3B-4A9E-AD76-F5CE4B70D829}"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175</xdr:col>
      <xdr:colOff>66675</xdr:colOff>
      <xdr:row>6</xdr:row>
      <xdr:rowOff>19049</xdr:rowOff>
    </xdr:from>
    <xdr:to>
      <xdr:col>183</xdr:col>
      <xdr:colOff>66675</xdr:colOff>
      <xdr:row>10</xdr:row>
      <xdr:rowOff>66674</xdr:rowOff>
    </xdr:to>
    <xdr:sp macro="" textlink="'（２）入力用シート  '!K77">
      <xdr:nvSpPr>
        <xdr:cNvPr id="484" name="テキスト ボックス 483"/>
        <xdr:cNvSpPr txBox="1"/>
      </xdr:nvSpPr>
      <xdr:spPr>
        <a:xfrm>
          <a:off x="16735425" y="666749"/>
          <a:ext cx="762000"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D594D6E-D1EE-45C5-A806-739AFF0AD5C9}"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161</xdr:col>
      <xdr:colOff>66675</xdr:colOff>
      <xdr:row>7</xdr:row>
      <xdr:rowOff>95250</xdr:rowOff>
    </xdr:from>
    <xdr:to>
      <xdr:col>169</xdr:col>
      <xdr:colOff>85725</xdr:colOff>
      <xdr:row>12</xdr:row>
      <xdr:rowOff>66675</xdr:rowOff>
    </xdr:to>
    <xdr:sp macro="" textlink="'（２）入力用シート  '!M74">
      <xdr:nvSpPr>
        <xdr:cNvPr id="485" name="テキスト ボックス 484"/>
        <xdr:cNvSpPr txBox="1"/>
      </xdr:nvSpPr>
      <xdr:spPr>
        <a:xfrm>
          <a:off x="15401925" y="885825"/>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8E4308D-6417-4570-92DC-FF3314D54425}"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175</xdr:col>
      <xdr:colOff>66674</xdr:colOff>
      <xdr:row>7</xdr:row>
      <xdr:rowOff>95249</xdr:rowOff>
    </xdr:from>
    <xdr:to>
      <xdr:col>184</xdr:col>
      <xdr:colOff>57150</xdr:colOff>
      <xdr:row>12</xdr:row>
      <xdr:rowOff>85725</xdr:rowOff>
    </xdr:to>
    <xdr:sp macro="" textlink="'（２）入力用シート  '!K78">
      <xdr:nvSpPr>
        <xdr:cNvPr id="486" name="テキスト ボックス 485"/>
        <xdr:cNvSpPr txBox="1"/>
      </xdr:nvSpPr>
      <xdr:spPr>
        <a:xfrm>
          <a:off x="16735424" y="885824"/>
          <a:ext cx="847726" cy="704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B3FBF6C-6851-4FCB-B43B-045DACA280B4}"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161</xdr:col>
      <xdr:colOff>76200</xdr:colOff>
      <xdr:row>4</xdr:row>
      <xdr:rowOff>28575</xdr:rowOff>
    </xdr:from>
    <xdr:to>
      <xdr:col>170</xdr:col>
      <xdr:colOff>0</xdr:colOff>
      <xdr:row>9</xdr:row>
      <xdr:rowOff>76200</xdr:rowOff>
    </xdr:to>
    <xdr:sp macro="" textlink="'（２）入力用シート  '!M67">
      <xdr:nvSpPr>
        <xdr:cNvPr id="487" name="テキスト ボックス 486"/>
        <xdr:cNvSpPr txBox="1"/>
      </xdr:nvSpPr>
      <xdr:spPr>
        <a:xfrm>
          <a:off x="15411450" y="466725"/>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06AB30D-AE96-44F7-9F2B-4DB5F2C6FDBA}"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161</xdr:col>
      <xdr:colOff>76200</xdr:colOff>
      <xdr:row>4</xdr:row>
      <xdr:rowOff>28575</xdr:rowOff>
    </xdr:from>
    <xdr:to>
      <xdr:col>170</xdr:col>
      <xdr:colOff>0</xdr:colOff>
      <xdr:row>9</xdr:row>
      <xdr:rowOff>76200</xdr:rowOff>
    </xdr:to>
    <xdr:sp macro="" textlink="'（２）入力用シート  '!M68">
      <xdr:nvSpPr>
        <xdr:cNvPr id="488" name="テキスト ボックス 487"/>
        <xdr:cNvSpPr txBox="1"/>
      </xdr:nvSpPr>
      <xdr:spPr>
        <a:xfrm>
          <a:off x="15411450" y="466725"/>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D9C61B8-33B4-4AC3-94C0-A6470AA823A1}"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164</xdr:col>
      <xdr:colOff>19050</xdr:colOff>
      <xdr:row>4</xdr:row>
      <xdr:rowOff>28575</xdr:rowOff>
    </xdr:from>
    <xdr:to>
      <xdr:col>172</xdr:col>
      <xdr:colOff>38100</xdr:colOff>
      <xdr:row>9</xdr:row>
      <xdr:rowOff>76200</xdr:rowOff>
    </xdr:to>
    <xdr:sp macro="" textlink="'（２）入力用シート  '!M69">
      <xdr:nvSpPr>
        <xdr:cNvPr id="489" name="テキスト ボックス 488"/>
        <xdr:cNvSpPr txBox="1"/>
      </xdr:nvSpPr>
      <xdr:spPr>
        <a:xfrm>
          <a:off x="15640050" y="466725"/>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802885C-D2A1-4BB2-B02A-FFFF1AD605CF}"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166</xdr:col>
      <xdr:colOff>66675</xdr:colOff>
      <xdr:row>4</xdr:row>
      <xdr:rowOff>28575</xdr:rowOff>
    </xdr:from>
    <xdr:to>
      <xdr:col>174</xdr:col>
      <xdr:colOff>85725</xdr:colOff>
      <xdr:row>9</xdr:row>
      <xdr:rowOff>76200</xdr:rowOff>
    </xdr:to>
    <xdr:sp macro="" textlink="'（２）入力用シート  '!M70">
      <xdr:nvSpPr>
        <xdr:cNvPr id="490" name="テキスト ボックス 489"/>
        <xdr:cNvSpPr txBox="1"/>
      </xdr:nvSpPr>
      <xdr:spPr>
        <a:xfrm>
          <a:off x="15878175" y="466725"/>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2E98B2B-3D00-4E92-828A-F2C0CEF0FE8F}"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161</xdr:col>
      <xdr:colOff>66675</xdr:colOff>
      <xdr:row>6</xdr:row>
      <xdr:rowOff>28575</xdr:rowOff>
    </xdr:from>
    <xdr:to>
      <xdr:col>169</xdr:col>
      <xdr:colOff>85725</xdr:colOff>
      <xdr:row>11</xdr:row>
      <xdr:rowOff>0</xdr:rowOff>
    </xdr:to>
    <xdr:sp macro="" textlink="'（２）入力用シート  '!M71">
      <xdr:nvSpPr>
        <xdr:cNvPr id="491" name="テキスト ボックス 490"/>
        <xdr:cNvSpPr txBox="1"/>
      </xdr:nvSpPr>
      <xdr:spPr>
        <a:xfrm>
          <a:off x="15401925" y="676275"/>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39CE3B8-3D47-4A43-BD99-0BDBAC14936E}"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164</xdr:col>
      <xdr:colOff>19050</xdr:colOff>
      <xdr:row>6</xdr:row>
      <xdr:rowOff>19050</xdr:rowOff>
    </xdr:from>
    <xdr:to>
      <xdr:col>172</xdr:col>
      <xdr:colOff>38100</xdr:colOff>
      <xdr:row>10</xdr:row>
      <xdr:rowOff>133350</xdr:rowOff>
    </xdr:to>
    <xdr:sp macro="" textlink="'（２）入力用シート  '!M72">
      <xdr:nvSpPr>
        <xdr:cNvPr id="492" name="テキスト ボックス 491"/>
        <xdr:cNvSpPr txBox="1"/>
      </xdr:nvSpPr>
      <xdr:spPr>
        <a:xfrm>
          <a:off x="15640050" y="666750"/>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EEC135E-607E-4753-A541-4517F5956692}"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164</xdr:col>
      <xdr:colOff>57150</xdr:colOff>
      <xdr:row>6</xdr:row>
      <xdr:rowOff>19050</xdr:rowOff>
    </xdr:from>
    <xdr:to>
      <xdr:col>172</xdr:col>
      <xdr:colOff>76200</xdr:colOff>
      <xdr:row>10</xdr:row>
      <xdr:rowOff>133350</xdr:rowOff>
    </xdr:to>
    <xdr:sp macro="" textlink="">
      <xdr:nvSpPr>
        <xdr:cNvPr id="493" name="テキスト ボックス 492"/>
        <xdr:cNvSpPr txBox="1"/>
      </xdr:nvSpPr>
      <xdr:spPr>
        <a:xfrm>
          <a:off x="15678150" y="666750"/>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en-US" sz="2400"/>
            <a:t>	 </a:t>
          </a:r>
        </a:p>
      </xdr:txBody>
    </xdr:sp>
    <xdr:clientData/>
  </xdr:twoCellAnchor>
  <xdr:twoCellAnchor>
    <xdr:from>
      <xdr:col>16</xdr:col>
      <xdr:colOff>38100</xdr:colOff>
      <xdr:row>6</xdr:row>
      <xdr:rowOff>28575</xdr:rowOff>
    </xdr:from>
    <xdr:to>
      <xdr:col>24</xdr:col>
      <xdr:colOff>57150</xdr:colOff>
      <xdr:row>11</xdr:row>
      <xdr:rowOff>0</xdr:rowOff>
    </xdr:to>
    <xdr:sp macro="" textlink="'（２）入力用シート  '!M73">
      <xdr:nvSpPr>
        <xdr:cNvPr id="494" name="テキスト ボックス 493"/>
        <xdr:cNvSpPr txBox="1"/>
      </xdr:nvSpPr>
      <xdr:spPr>
        <a:xfrm>
          <a:off x="1562100" y="676275"/>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62B18C5-9BA8-4D7F-AA03-D2D15FA8AFE8}"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90</xdr:col>
      <xdr:colOff>38100</xdr:colOff>
      <xdr:row>6</xdr:row>
      <xdr:rowOff>19050</xdr:rowOff>
    </xdr:from>
    <xdr:to>
      <xdr:col>98</xdr:col>
      <xdr:colOff>57150</xdr:colOff>
      <xdr:row>10</xdr:row>
      <xdr:rowOff>133350</xdr:rowOff>
    </xdr:to>
    <xdr:sp macro="" textlink="'（２）入力用シート  '!M73">
      <xdr:nvSpPr>
        <xdr:cNvPr id="495" name="テキスト ボックス 494"/>
        <xdr:cNvSpPr txBox="1"/>
      </xdr:nvSpPr>
      <xdr:spPr>
        <a:xfrm>
          <a:off x="8610600" y="666750"/>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62B18C5-9BA8-4D7F-AA03-D2D15FA8AFE8}"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164</xdr:col>
      <xdr:colOff>38100</xdr:colOff>
      <xdr:row>6</xdr:row>
      <xdr:rowOff>28575</xdr:rowOff>
    </xdr:from>
    <xdr:to>
      <xdr:col>172</xdr:col>
      <xdr:colOff>57150</xdr:colOff>
      <xdr:row>11</xdr:row>
      <xdr:rowOff>0</xdr:rowOff>
    </xdr:to>
    <xdr:sp macro="" textlink="'（２）入力用シート  '!M73">
      <xdr:nvSpPr>
        <xdr:cNvPr id="496" name="テキスト ボックス 495"/>
        <xdr:cNvSpPr txBox="1"/>
      </xdr:nvSpPr>
      <xdr:spPr>
        <a:xfrm>
          <a:off x="15659100" y="676275"/>
          <a:ext cx="7810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62B18C5-9BA8-4D7F-AA03-D2D15FA8AFE8}" type="TxLink">
            <a:rPr kumimoji="1" lang="en-US" altLang="en-US" sz="2400" b="0" i="0" u="none" strike="noStrike">
              <a:solidFill>
                <a:srgbClr val="000000"/>
              </a:solidFill>
              <a:latin typeface="ＭＳ Ｐゴシック"/>
              <a:ea typeface="ＭＳ Ｐゴシック"/>
            </a:rPr>
            <a:pPr/>
            <a:t> </a:t>
          </a:fld>
          <a:endParaRPr kumimoji="1" lang="ja-JP" altLang="en-US" sz="2400"/>
        </a:p>
      </xdr:txBody>
    </xdr:sp>
    <xdr:clientData/>
  </xdr:twoCellAnchor>
  <xdr:twoCellAnchor>
    <xdr:from>
      <xdr:col>112</xdr:col>
      <xdr:colOff>66675</xdr:colOff>
      <xdr:row>50</xdr:row>
      <xdr:rowOff>57150</xdr:rowOff>
    </xdr:from>
    <xdr:to>
      <xdr:col>117</xdr:col>
      <xdr:colOff>9525</xdr:colOff>
      <xdr:row>51</xdr:row>
      <xdr:rowOff>142875</xdr:rowOff>
    </xdr:to>
    <xdr:sp macro="" textlink="'（２）入力用シート  '!R30">
      <xdr:nvSpPr>
        <xdr:cNvPr id="251" name="テキスト ボックス 250"/>
        <xdr:cNvSpPr txBox="1"/>
      </xdr:nvSpPr>
      <xdr:spPr>
        <a:xfrm>
          <a:off x="10734675" y="6629400"/>
          <a:ext cx="4191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9811159-6297-4BE7-A3D5-4D2CBEC6E765}"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106</xdr:col>
      <xdr:colOff>76200</xdr:colOff>
      <xdr:row>50</xdr:row>
      <xdr:rowOff>57150</xdr:rowOff>
    </xdr:from>
    <xdr:to>
      <xdr:col>110</xdr:col>
      <xdr:colOff>57150</xdr:colOff>
      <xdr:row>51</xdr:row>
      <xdr:rowOff>171450</xdr:rowOff>
    </xdr:to>
    <xdr:sp macro="" textlink="'（２）入力用シート  '!P30">
      <xdr:nvSpPr>
        <xdr:cNvPr id="252" name="テキスト ボックス 251"/>
        <xdr:cNvSpPr txBox="1"/>
      </xdr:nvSpPr>
      <xdr:spPr>
        <a:xfrm>
          <a:off x="10172700" y="6629400"/>
          <a:ext cx="3619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5F70040-8003-4B86-888A-70CC1DD38382}" type="TxLink">
            <a:rPr kumimoji="1" lang="ja-JP" altLang="en-US" sz="2000" b="1" i="0" u="none" strike="noStrike">
              <a:solidFill>
                <a:srgbClr val="000000"/>
              </a:solidFill>
              <a:latin typeface="ＭＳ Ｐゴシック"/>
              <a:ea typeface="ＭＳ Ｐゴシック"/>
            </a:rPr>
            <a:pPr/>
            <a:t> </a:t>
          </a:fld>
          <a:endParaRPr kumimoji="1" lang="ja-JP" altLang="en-US" sz="2000" b="1"/>
        </a:p>
      </xdr:txBody>
    </xdr:sp>
    <xdr:clientData/>
  </xdr:twoCellAnchor>
  <xdr:twoCellAnchor>
    <xdr:from>
      <xdr:col>112</xdr:col>
      <xdr:colOff>66675</xdr:colOff>
      <xdr:row>51</xdr:row>
      <xdr:rowOff>38100</xdr:rowOff>
    </xdr:from>
    <xdr:to>
      <xdr:col>117</xdr:col>
      <xdr:colOff>28575</xdr:colOff>
      <xdr:row>52</xdr:row>
      <xdr:rowOff>190500</xdr:rowOff>
    </xdr:to>
    <xdr:sp macro="" textlink="'（２）入力用シート  '!R31">
      <xdr:nvSpPr>
        <xdr:cNvPr id="253" name="テキスト ボックス 252"/>
        <xdr:cNvSpPr txBox="1"/>
      </xdr:nvSpPr>
      <xdr:spPr>
        <a:xfrm>
          <a:off x="10734675" y="6810375"/>
          <a:ext cx="4381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4D1150F-6131-4472-95EE-2B17DF399608}"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106</xdr:col>
      <xdr:colOff>76200</xdr:colOff>
      <xdr:row>51</xdr:row>
      <xdr:rowOff>47625</xdr:rowOff>
    </xdr:from>
    <xdr:to>
      <xdr:col>110</xdr:col>
      <xdr:colOff>47625</xdr:colOff>
      <xdr:row>52</xdr:row>
      <xdr:rowOff>161925</xdr:rowOff>
    </xdr:to>
    <xdr:sp macro="" textlink="'（２）入力用シート  '!P31">
      <xdr:nvSpPr>
        <xdr:cNvPr id="254" name="テキスト ボックス 253"/>
        <xdr:cNvSpPr txBox="1"/>
      </xdr:nvSpPr>
      <xdr:spPr>
        <a:xfrm>
          <a:off x="10172700" y="6819900"/>
          <a:ext cx="3524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EC328C3-02A8-4658-AE06-ABEE1452E84B}"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112</xdr:col>
      <xdr:colOff>66676</xdr:colOff>
      <xdr:row>53</xdr:row>
      <xdr:rowOff>57150</xdr:rowOff>
    </xdr:from>
    <xdr:to>
      <xdr:col>116</xdr:col>
      <xdr:colOff>66676</xdr:colOff>
      <xdr:row>54</xdr:row>
      <xdr:rowOff>180975</xdr:rowOff>
    </xdr:to>
    <xdr:sp macro="" textlink="'（２）入力用シート  '!R33">
      <xdr:nvSpPr>
        <xdr:cNvPr id="255" name="テキスト ボックス 254"/>
        <xdr:cNvSpPr txBox="1"/>
      </xdr:nvSpPr>
      <xdr:spPr>
        <a:xfrm>
          <a:off x="10734676" y="7229475"/>
          <a:ext cx="3810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CDF6034-8A13-4A4F-A7DB-455BE81C868F}"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106</xdr:col>
      <xdr:colOff>76200</xdr:colOff>
      <xdr:row>53</xdr:row>
      <xdr:rowOff>57150</xdr:rowOff>
    </xdr:from>
    <xdr:to>
      <xdr:col>110</xdr:col>
      <xdr:colOff>66675</xdr:colOff>
      <xdr:row>55</xdr:row>
      <xdr:rowOff>28575</xdr:rowOff>
    </xdr:to>
    <xdr:sp macro="" textlink="'（２）入力用シート  '!P33">
      <xdr:nvSpPr>
        <xdr:cNvPr id="256" name="テキスト ボックス 255"/>
        <xdr:cNvSpPr txBox="1"/>
      </xdr:nvSpPr>
      <xdr:spPr>
        <a:xfrm>
          <a:off x="10172700" y="7229475"/>
          <a:ext cx="371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5016295-5AC4-4E12-903B-9993C64A33C3}"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106</xdr:col>
      <xdr:colOff>76200</xdr:colOff>
      <xdr:row>54</xdr:row>
      <xdr:rowOff>57150</xdr:rowOff>
    </xdr:from>
    <xdr:to>
      <xdr:col>110</xdr:col>
      <xdr:colOff>66675</xdr:colOff>
      <xdr:row>56</xdr:row>
      <xdr:rowOff>28575</xdr:rowOff>
    </xdr:to>
    <xdr:sp macro="" textlink="'（２）入力用シート  '!P34">
      <xdr:nvSpPr>
        <xdr:cNvPr id="257" name="テキスト ボックス 256"/>
        <xdr:cNvSpPr txBox="1"/>
      </xdr:nvSpPr>
      <xdr:spPr>
        <a:xfrm>
          <a:off x="10172700" y="7429500"/>
          <a:ext cx="371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99E35FA-2842-4716-9F80-3C6B5DF8BC61}"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106</xdr:col>
      <xdr:colOff>76200</xdr:colOff>
      <xdr:row>55</xdr:row>
      <xdr:rowOff>47625</xdr:rowOff>
    </xdr:from>
    <xdr:to>
      <xdr:col>110</xdr:col>
      <xdr:colOff>66675</xdr:colOff>
      <xdr:row>57</xdr:row>
      <xdr:rowOff>19050</xdr:rowOff>
    </xdr:to>
    <xdr:sp macro="" textlink="'（２）入力用シート  '!P35">
      <xdr:nvSpPr>
        <xdr:cNvPr id="258" name="テキスト ボックス 257"/>
        <xdr:cNvSpPr txBox="1"/>
      </xdr:nvSpPr>
      <xdr:spPr>
        <a:xfrm>
          <a:off x="10172700" y="7620000"/>
          <a:ext cx="371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C3A0715-0541-41EB-AF0E-B128916FD0B8}"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112</xdr:col>
      <xdr:colOff>66675</xdr:colOff>
      <xdr:row>54</xdr:row>
      <xdr:rowOff>57150</xdr:rowOff>
    </xdr:from>
    <xdr:to>
      <xdr:col>116</xdr:col>
      <xdr:colOff>66675</xdr:colOff>
      <xdr:row>55</xdr:row>
      <xdr:rowOff>180975</xdr:rowOff>
    </xdr:to>
    <xdr:sp macro="" textlink="'（２）入力用シート  '!R34">
      <xdr:nvSpPr>
        <xdr:cNvPr id="259" name="テキスト ボックス 258"/>
        <xdr:cNvSpPr txBox="1"/>
      </xdr:nvSpPr>
      <xdr:spPr>
        <a:xfrm>
          <a:off x="10734675" y="7429500"/>
          <a:ext cx="3810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1A104DA-497F-4373-8AB3-E7918BE83029}"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112</xdr:col>
      <xdr:colOff>66675</xdr:colOff>
      <xdr:row>55</xdr:row>
      <xdr:rowOff>47625</xdr:rowOff>
    </xdr:from>
    <xdr:to>
      <xdr:col>116</xdr:col>
      <xdr:colOff>66675</xdr:colOff>
      <xdr:row>56</xdr:row>
      <xdr:rowOff>171450</xdr:rowOff>
    </xdr:to>
    <xdr:sp macro="" textlink="'（２）入力用シート  '!R35">
      <xdr:nvSpPr>
        <xdr:cNvPr id="260" name="テキスト ボックス 259"/>
        <xdr:cNvSpPr txBox="1"/>
      </xdr:nvSpPr>
      <xdr:spPr>
        <a:xfrm>
          <a:off x="10734675" y="7620000"/>
          <a:ext cx="3810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4DC3C68-51F1-47DC-81EA-C1CF1243F695}"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112</xdr:col>
      <xdr:colOff>66675</xdr:colOff>
      <xdr:row>66</xdr:row>
      <xdr:rowOff>57150</xdr:rowOff>
    </xdr:from>
    <xdr:to>
      <xdr:col>116</xdr:col>
      <xdr:colOff>66675</xdr:colOff>
      <xdr:row>67</xdr:row>
      <xdr:rowOff>180975</xdr:rowOff>
    </xdr:to>
    <xdr:sp macro="" textlink="'（２）入力用シート  '!R46">
      <xdr:nvSpPr>
        <xdr:cNvPr id="261" name="テキスト ボックス 260"/>
        <xdr:cNvSpPr txBox="1"/>
      </xdr:nvSpPr>
      <xdr:spPr>
        <a:xfrm>
          <a:off x="10734675" y="9829800"/>
          <a:ext cx="3810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0DA9960-89C3-43E1-8BB4-FF94A18F9807}"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106</xdr:col>
      <xdr:colOff>76200</xdr:colOff>
      <xdr:row>66</xdr:row>
      <xdr:rowOff>47625</xdr:rowOff>
    </xdr:from>
    <xdr:to>
      <xdr:col>110</xdr:col>
      <xdr:colOff>66675</xdr:colOff>
      <xdr:row>68</xdr:row>
      <xdr:rowOff>19050</xdr:rowOff>
    </xdr:to>
    <xdr:sp macro="" textlink="'（２）入力用シート  '!P46">
      <xdr:nvSpPr>
        <xdr:cNvPr id="262" name="テキスト ボックス 261"/>
        <xdr:cNvSpPr txBox="1"/>
      </xdr:nvSpPr>
      <xdr:spPr>
        <a:xfrm>
          <a:off x="10172700" y="9820275"/>
          <a:ext cx="371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12D1E57-104C-4797-85F5-936575CC0A5A}"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186</xdr:col>
      <xdr:colOff>66675</xdr:colOff>
      <xdr:row>50</xdr:row>
      <xdr:rowOff>57150</xdr:rowOff>
    </xdr:from>
    <xdr:to>
      <xdr:col>191</xdr:col>
      <xdr:colOff>9525</xdr:colOff>
      <xdr:row>51</xdr:row>
      <xdr:rowOff>142875</xdr:rowOff>
    </xdr:to>
    <xdr:sp macro="" textlink="'（２）入力用シート  '!R30">
      <xdr:nvSpPr>
        <xdr:cNvPr id="263" name="テキスト ボックス 262"/>
        <xdr:cNvSpPr txBox="1"/>
      </xdr:nvSpPr>
      <xdr:spPr>
        <a:xfrm>
          <a:off x="17783175" y="6629400"/>
          <a:ext cx="4191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9811159-6297-4BE7-A3D5-4D2CBEC6E765}"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180</xdr:col>
      <xdr:colOff>76200</xdr:colOff>
      <xdr:row>50</xdr:row>
      <xdr:rowOff>57150</xdr:rowOff>
    </xdr:from>
    <xdr:to>
      <xdr:col>184</xdr:col>
      <xdr:colOff>57150</xdr:colOff>
      <xdr:row>51</xdr:row>
      <xdr:rowOff>171450</xdr:rowOff>
    </xdr:to>
    <xdr:sp macro="" textlink="'（２）入力用シート  '!P30">
      <xdr:nvSpPr>
        <xdr:cNvPr id="264" name="テキスト ボックス 263"/>
        <xdr:cNvSpPr txBox="1"/>
      </xdr:nvSpPr>
      <xdr:spPr>
        <a:xfrm>
          <a:off x="17221200" y="6629400"/>
          <a:ext cx="3619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5F70040-8003-4B86-888A-70CC1DD38382}" type="TxLink">
            <a:rPr kumimoji="1" lang="ja-JP" altLang="en-US" sz="2000" b="1" i="0" u="none" strike="noStrike">
              <a:solidFill>
                <a:srgbClr val="000000"/>
              </a:solidFill>
              <a:latin typeface="ＭＳ Ｐゴシック"/>
              <a:ea typeface="ＭＳ Ｐゴシック"/>
            </a:rPr>
            <a:pPr/>
            <a:t> </a:t>
          </a:fld>
          <a:endParaRPr kumimoji="1" lang="ja-JP" altLang="en-US" sz="2000" b="1"/>
        </a:p>
      </xdr:txBody>
    </xdr:sp>
    <xdr:clientData/>
  </xdr:twoCellAnchor>
  <xdr:twoCellAnchor>
    <xdr:from>
      <xdr:col>186</xdr:col>
      <xdr:colOff>66675</xdr:colOff>
      <xdr:row>51</xdr:row>
      <xdr:rowOff>38100</xdr:rowOff>
    </xdr:from>
    <xdr:to>
      <xdr:col>191</xdr:col>
      <xdr:colOff>28575</xdr:colOff>
      <xdr:row>52</xdr:row>
      <xdr:rowOff>190500</xdr:rowOff>
    </xdr:to>
    <xdr:sp macro="" textlink="'（２）入力用シート  '!R31">
      <xdr:nvSpPr>
        <xdr:cNvPr id="265" name="テキスト ボックス 264"/>
        <xdr:cNvSpPr txBox="1"/>
      </xdr:nvSpPr>
      <xdr:spPr>
        <a:xfrm>
          <a:off x="17783175" y="6810375"/>
          <a:ext cx="4381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4D1150F-6131-4472-95EE-2B17DF399608}"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180</xdr:col>
      <xdr:colOff>76200</xdr:colOff>
      <xdr:row>51</xdr:row>
      <xdr:rowOff>47625</xdr:rowOff>
    </xdr:from>
    <xdr:to>
      <xdr:col>184</xdr:col>
      <xdr:colOff>47625</xdr:colOff>
      <xdr:row>52</xdr:row>
      <xdr:rowOff>161925</xdr:rowOff>
    </xdr:to>
    <xdr:sp macro="" textlink="'（２）入力用シート  '!P31">
      <xdr:nvSpPr>
        <xdr:cNvPr id="266" name="テキスト ボックス 265"/>
        <xdr:cNvSpPr txBox="1"/>
      </xdr:nvSpPr>
      <xdr:spPr>
        <a:xfrm>
          <a:off x="17221200" y="6819900"/>
          <a:ext cx="3524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EC328C3-02A8-4658-AE06-ABEE1452E84B}"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186</xdr:col>
      <xdr:colOff>66676</xdr:colOff>
      <xdr:row>53</xdr:row>
      <xdr:rowOff>57150</xdr:rowOff>
    </xdr:from>
    <xdr:to>
      <xdr:col>190</xdr:col>
      <xdr:colOff>66676</xdr:colOff>
      <xdr:row>54</xdr:row>
      <xdr:rowOff>180975</xdr:rowOff>
    </xdr:to>
    <xdr:sp macro="" textlink="'（２）入力用シート  '!R33">
      <xdr:nvSpPr>
        <xdr:cNvPr id="270" name="テキスト ボックス 269"/>
        <xdr:cNvSpPr txBox="1"/>
      </xdr:nvSpPr>
      <xdr:spPr>
        <a:xfrm>
          <a:off x="17783176" y="7229475"/>
          <a:ext cx="3810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CDF6034-8A13-4A4F-A7DB-455BE81C868F}"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180</xdr:col>
      <xdr:colOff>76200</xdr:colOff>
      <xdr:row>53</xdr:row>
      <xdr:rowOff>57150</xdr:rowOff>
    </xdr:from>
    <xdr:to>
      <xdr:col>184</xdr:col>
      <xdr:colOff>66675</xdr:colOff>
      <xdr:row>55</xdr:row>
      <xdr:rowOff>28575</xdr:rowOff>
    </xdr:to>
    <xdr:sp macro="" textlink="'（２）入力用シート  '!P33">
      <xdr:nvSpPr>
        <xdr:cNvPr id="271" name="テキスト ボックス 270"/>
        <xdr:cNvSpPr txBox="1"/>
      </xdr:nvSpPr>
      <xdr:spPr>
        <a:xfrm>
          <a:off x="17221200" y="7229475"/>
          <a:ext cx="371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5016295-5AC4-4E12-903B-9993C64A33C3}"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180</xdr:col>
      <xdr:colOff>76200</xdr:colOff>
      <xdr:row>54</xdr:row>
      <xdr:rowOff>57150</xdr:rowOff>
    </xdr:from>
    <xdr:to>
      <xdr:col>184</xdr:col>
      <xdr:colOff>66675</xdr:colOff>
      <xdr:row>56</xdr:row>
      <xdr:rowOff>28575</xdr:rowOff>
    </xdr:to>
    <xdr:sp macro="" textlink="'（２）入力用シート  '!P34">
      <xdr:nvSpPr>
        <xdr:cNvPr id="272" name="テキスト ボックス 271"/>
        <xdr:cNvSpPr txBox="1"/>
      </xdr:nvSpPr>
      <xdr:spPr>
        <a:xfrm>
          <a:off x="17221200" y="7429500"/>
          <a:ext cx="371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99E35FA-2842-4716-9F80-3C6B5DF8BC61}"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180</xdr:col>
      <xdr:colOff>76200</xdr:colOff>
      <xdr:row>55</xdr:row>
      <xdr:rowOff>47625</xdr:rowOff>
    </xdr:from>
    <xdr:to>
      <xdr:col>184</xdr:col>
      <xdr:colOff>66675</xdr:colOff>
      <xdr:row>57</xdr:row>
      <xdr:rowOff>19050</xdr:rowOff>
    </xdr:to>
    <xdr:sp macro="" textlink="'（２）入力用シート  '!P35">
      <xdr:nvSpPr>
        <xdr:cNvPr id="273" name="テキスト ボックス 272"/>
        <xdr:cNvSpPr txBox="1"/>
      </xdr:nvSpPr>
      <xdr:spPr>
        <a:xfrm>
          <a:off x="17221200" y="7620000"/>
          <a:ext cx="371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C3A0715-0541-41EB-AF0E-B128916FD0B8}"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186</xdr:col>
      <xdr:colOff>66675</xdr:colOff>
      <xdr:row>54</xdr:row>
      <xdr:rowOff>57150</xdr:rowOff>
    </xdr:from>
    <xdr:to>
      <xdr:col>190</xdr:col>
      <xdr:colOff>66675</xdr:colOff>
      <xdr:row>55</xdr:row>
      <xdr:rowOff>180975</xdr:rowOff>
    </xdr:to>
    <xdr:sp macro="" textlink="'（２）入力用シート  '!R34">
      <xdr:nvSpPr>
        <xdr:cNvPr id="274" name="テキスト ボックス 273"/>
        <xdr:cNvSpPr txBox="1"/>
      </xdr:nvSpPr>
      <xdr:spPr>
        <a:xfrm>
          <a:off x="17783175" y="7429500"/>
          <a:ext cx="3810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1A104DA-497F-4373-8AB3-E7918BE83029}"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186</xdr:col>
      <xdr:colOff>66675</xdr:colOff>
      <xdr:row>55</xdr:row>
      <xdr:rowOff>47625</xdr:rowOff>
    </xdr:from>
    <xdr:to>
      <xdr:col>190</xdr:col>
      <xdr:colOff>66675</xdr:colOff>
      <xdr:row>56</xdr:row>
      <xdr:rowOff>171450</xdr:rowOff>
    </xdr:to>
    <xdr:sp macro="" textlink="'（２）入力用シート  '!R35">
      <xdr:nvSpPr>
        <xdr:cNvPr id="275" name="テキスト ボックス 274"/>
        <xdr:cNvSpPr txBox="1"/>
      </xdr:nvSpPr>
      <xdr:spPr>
        <a:xfrm>
          <a:off x="17783175" y="7620000"/>
          <a:ext cx="3810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4DC3C68-51F1-47DC-81EA-C1CF1243F695}"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186</xdr:col>
      <xdr:colOff>66675</xdr:colOff>
      <xdr:row>66</xdr:row>
      <xdr:rowOff>57150</xdr:rowOff>
    </xdr:from>
    <xdr:to>
      <xdr:col>190</xdr:col>
      <xdr:colOff>66675</xdr:colOff>
      <xdr:row>67</xdr:row>
      <xdr:rowOff>180975</xdr:rowOff>
    </xdr:to>
    <xdr:sp macro="" textlink="'（２）入力用シート  '!R46">
      <xdr:nvSpPr>
        <xdr:cNvPr id="276" name="テキスト ボックス 275"/>
        <xdr:cNvSpPr txBox="1"/>
      </xdr:nvSpPr>
      <xdr:spPr>
        <a:xfrm>
          <a:off x="17783175" y="9829800"/>
          <a:ext cx="3810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0DA9960-89C3-43E1-8BB4-FF94A18F9807}"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twoCellAnchor>
    <xdr:from>
      <xdr:col>180</xdr:col>
      <xdr:colOff>76200</xdr:colOff>
      <xdr:row>66</xdr:row>
      <xdr:rowOff>47625</xdr:rowOff>
    </xdr:from>
    <xdr:to>
      <xdr:col>184</xdr:col>
      <xdr:colOff>66675</xdr:colOff>
      <xdr:row>68</xdr:row>
      <xdr:rowOff>19050</xdr:rowOff>
    </xdr:to>
    <xdr:sp macro="" textlink="'（２）入力用シート  '!P46">
      <xdr:nvSpPr>
        <xdr:cNvPr id="277" name="テキスト ボックス 276"/>
        <xdr:cNvSpPr txBox="1"/>
      </xdr:nvSpPr>
      <xdr:spPr>
        <a:xfrm>
          <a:off x="17221200" y="9820275"/>
          <a:ext cx="3714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12D1E57-104C-4797-85F5-936575CC0A5A}" type="TxLink">
            <a:rPr kumimoji="1" lang="ja-JP" altLang="en-US" sz="2000" b="0" i="0" u="none" strike="noStrike">
              <a:solidFill>
                <a:srgbClr val="000000"/>
              </a:solidFill>
              <a:latin typeface="ＭＳ Ｐゴシック"/>
              <a:ea typeface="ＭＳ Ｐゴシック"/>
            </a:rPr>
            <a:pPr/>
            <a:t> </a:t>
          </a:fld>
          <a:endParaRPr kumimoji="1" lang="ja-JP" altLang="en-US"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3175">
          <a:solidFill>
            <a:sysClr val="windowText" lastClr="0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51"/>
  <sheetViews>
    <sheetView showGridLines="0" tabSelected="1" zoomScaleNormal="100" zoomScaleSheetLayoutView="100" workbookViewId="0">
      <selection activeCell="H26" sqref="H26:X26"/>
    </sheetView>
  </sheetViews>
  <sheetFormatPr defaultColWidth="9.125" defaultRowHeight="18.75"/>
  <cols>
    <col min="1" max="1" width="9.125" style="74"/>
    <col min="2" max="60" width="3.75" style="74" customWidth="1"/>
    <col min="61" max="16384" width="9.125" style="74"/>
  </cols>
  <sheetData>
    <row r="1" spans="1:78">
      <c r="A1" s="139"/>
      <c r="B1" s="80"/>
      <c r="C1" s="81"/>
      <c r="D1" s="81"/>
      <c r="E1" s="81"/>
      <c r="F1" s="81"/>
      <c r="G1" s="81"/>
      <c r="H1" s="81"/>
      <c r="I1" s="81"/>
      <c r="J1" s="81"/>
      <c r="K1" s="81"/>
      <c r="L1" s="81"/>
      <c r="M1" s="81"/>
      <c r="N1" s="81"/>
      <c r="O1" s="81"/>
      <c r="P1" s="81"/>
      <c r="Q1" s="81"/>
      <c r="R1" s="81"/>
      <c r="S1" s="81"/>
      <c r="T1" s="81"/>
      <c r="U1" s="81"/>
      <c r="V1" s="81"/>
      <c r="W1" s="81"/>
      <c r="X1" s="81"/>
      <c r="Y1" s="82"/>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row>
    <row r="2" spans="1:78">
      <c r="A2" s="139"/>
      <c r="B2" s="91"/>
      <c r="C2" s="79" t="s">
        <v>135</v>
      </c>
      <c r="D2" s="79"/>
      <c r="E2" s="79"/>
      <c r="F2" s="79"/>
      <c r="G2" s="79"/>
      <c r="H2" s="79"/>
      <c r="I2" s="79"/>
      <c r="J2" s="79"/>
      <c r="K2" s="79"/>
      <c r="L2" s="79"/>
      <c r="M2" s="79"/>
      <c r="N2" s="79"/>
      <c r="O2" s="79"/>
      <c r="P2" s="79"/>
      <c r="Q2" s="79"/>
      <c r="R2" s="79"/>
      <c r="S2" s="79"/>
      <c r="T2" s="79"/>
      <c r="U2" s="79"/>
      <c r="V2" s="79"/>
      <c r="W2" s="79"/>
      <c r="X2" s="79"/>
      <c r="Y2" s="92"/>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row>
    <row r="3" spans="1:78" ht="19.5" thickBot="1">
      <c r="A3" s="139"/>
      <c r="B3" s="140"/>
      <c r="C3" s="141"/>
      <c r="D3" s="141"/>
      <c r="E3" s="141"/>
      <c r="F3" s="141"/>
      <c r="G3" s="141"/>
      <c r="H3" s="141"/>
      <c r="I3" s="141"/>
      <c r="J3" s="141"/>
      <c r="K3" s="141"/>
      <c r="L3" s="141"/>
      <c r="M3" s="141"/>
      <c r="N3" s="141"/>
      <c r="O3" s="141"/>
      <c r="P3" s="141"/>
      <c r="Q3" s="141"/>
      <c r="R3" s="141"/>
      <c r="S3" s="141"/>
      <c r="T3" s="141"/>
      <c r="U3" s="141"/>
      <c r="V3" s="141"/>
      <c r="W3" s="141"/>
      <c r="X3" s="141"/>
      <c r="Y3" s="142"/>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row>
    <row r="4" spans="1:78" ht="19.5" thickBot="1">
      <c r="A4" s="139"/>
      <c r="B4" s="83"/>
      <c r="C4" s="75"/>
      <c r="D4" s="240" t="s">
        <v>132</v>
      </c>
      <c r="E4" s="241"/>
      <c r="F4" s="242"/>
      <c r="G4" s="75"/>
      <c r="H4" s="213" t="s">
        <v>133</v>
      </c>
      <c r="I4" s="213"/>
      <c r="J4" s="213"/>
      <c r="K4" s="213"/>
      <c r="L4" s="213"/>
      <c r="M4" s="213"/>
      <c r="N4" s="213"/>
      <c r="O4" s="213"/>
      <c r="P4" s="213"/>
      <c r="Q4" s="213"/>
      <c r="R4" s="213"/>
      <c r="S4" s="213"/>
      <c r="T4" s="213"/>
      <c r="U4" s="213"/>
      <c r="V4" s="213"/>
      <c r="W4" s="213"/>
      <c r="X4" s="213"/>
      <c r="Y4" s="84"/>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row>
    <row r="5" spans="1:78">
      <c r="A5" s="139"/>
      <c r="B5" s="83"/>
      <c r="C5" s="75"/>
      <c r="D5" s="75"/>
      <c r="E5" s="75"/>
      <c r="F5" s="75"/>
      <c r="G5" s="75"/>
      <c r="H5" s="213" t="s">
        <v>147</v>
      </c>
      <c r="I5" s="213"/>
      <c r="J5" s="213"/>
      <c r="K5" s="213"/>
      <c r="L5" s="213"/>
      <c r="M5" s="213"/>
      <c r="N5" s="213"/>
      <c r="O5" s="213"/>
      <c r="P5" s="213"/>
      <c r="Q5" s="213"/>
      <c r="R5" s="213"/>
      <c r="S5" s="213"/>
      <c r="T5" s="213"/>
      <c r="U5" s="213"/>
      <c r="V5" s="213"/>
      <c r="W5" s="213"/>
      <c r="X5" s="213"/>
      <c r="Y5" s="84"/>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row>
    <row r="6" spans="1:78">
      <c r="A6" s="139"/>
      <c r="B6" s="83"/>
      <c r="C6" s="75"/>
      <c r="D6" s="75"/>
      <c r="E6" s="75"/>
      <c r="F6" s="75"/>
      <c r="G6" s="75"/>
      <c r="H6" s="213" t="s">
        <v>148</v>
      </c>
      <c r="I6" s="213"/>
      <c r="J6" s="213"/>
      <c r="K6" s="213"/>
      <c r="L6" s="213"/>
      <c r="M6" s="213"/>
      <c r="N6" s="213"/>
      <c r="O6" s="213"/>
      <c r="P6" s="213"/>
      <c r="Q6" s="213"/>
      <c r="R6" s="213"/>
      <c r="S6" s="213"/>
      <c r="T6" s="213"/>
      <c r="U6" s="213"/>
      <c r="V6" s="213"/>
      <c r="W6" s="213"/>
      <c r="X6" s="213"/>
      <c r="Y6" s="84"/>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row>
    <row r="7" spans="1:78">
      <c r="A7" s="139"/>
      <c r="B7" s="83"/>
      <c r="C7" s="75"/>
      <c r="D7" s="75"/>
      <c r="E7" s="75"/>
      <c r="F7" s="75"/>
      <c r="G7" s="75"/>
      <c r="H7" s="213" t="s">
        <v>149</v>
      </c>
      <c r="I7" s="213"/>
      <c r="J7" s="213"/>
      <c r="K7" s="213"/>
      <c r="L7" s="213"/>
      <c r="M7" s="213"/>
      <c r="N7" s="213"/>
      <c r="O7" s="213"/>
      <c r="P7" s="213"/>
      <c r="Q7" s="213"/>
      <c r="R7" s="213"/>
      <c r="S7" s="213"/>
      <c r="T7" s="213"/>
      <c r="U7" s="213"/>
      <c r="V7" s="213"/>
      <c r="W7" s="213"/>
      <c r="X7" s="213"/>
      <c r="Y7" s="84"/>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row>
    <row r="8" spans="1:78" ht="19.5" thickBot="1">
      <c r="A8" s="139"/>
      <c r="B8" s="83"/>
      <c r="C8" s="75"/>
      <c r="D8" s="75"/>
      <c r="E8" s="75"/>
      <c r="F8" s="75"/>
      <c r="G8" s="75"/>
      <c r="H8" s="213"/>
      <c r="I8" s="213"/>
      <c r="J8" s="213"/>
      <c r="K8" s="213"/>
      <c r="L8" s="213"/>
      <c r="M8" s="213"/>
      <c r="N8" s="213"/>
      <c r="O8" s="213"/>
      <c r="P8" s="213"/>
      <c r="Q8" s="213"/>
      <c r="R8" s="213"/>
      <c r="S8" s="213"/>
      <c r="T8" s="213"/>
      <c r="U8" s="213"/>
      <c r="V8" s="213"/>
      <c r="W8" s="213"/>
      <c r="X8" s="213"/>
      <c r="Y8" s="84"/>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row>
    <row r="9" spans="1:78" ht="19.5" thickBot="1">
      <c r="A9" s="139"/>
      <c r="B9" s="83"/>
      <c r="C9" s="75"/>
      <c r="D9" s="240" t="s">
        <v>136</v>
      </c>
      <c r="E9" s="241"/>
      <c r="F9" s="242"/>
      <c r="G9" s="75"/>
      <c r="H9" s="216" t="s">
        <v>152</v>
      </c>
      <c r="I9" s="216"/>
      <c r="J9" s="216"/>
      <c r="K9" s="216"/>
      <c r="L9" s="216"/>
      <c r="M9" s="216"/>
      <c r="N9" s="216"/>
      <c r="O9" s="216"/>
      <c r="P9" s="216"/>
      <c r="Q9" s="216"/>
      <c r="R9" s="216"/>
      <c r="S9" s="216"/>
      <c r="T9" s="216"/>
      <c r="U9" s="216"/>
      <c r="V9" s="216"/>
      <c r="W9" s="216"/>
      <c r="X9" s="216"/>
      <c r="Y9" s="84"/>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row>
    <row r="10" spans="1:78">
      <c r="A10" s="139"/>
      <c r="B10" s="83"/>
      <c r="C10" s="75"/>
      <c r="D10" s="78"/>
      <c r="E10" s="78"/>
      <c r="F10" s="78"/>
      <c r="G10" s="75"/>
      <c r="H10" s="214" t="s">
        <v>151</v>
      </c>
      <c r="I10" s="214"/>
      <c r="J10" s="214"/>
      <c r="K10" s="214"/>
      <c r="L10" s="214"/>
      <c r="M10" s="214"/>
      <c r="N10" s="214"/>
      <c r="O10" s="214"/>
      <c r="P10" s="214"/>
      <c r="Q10" s="214"/>
      <c r="R10" s="214"/>
      <c r="S10" s="214"/>
      <c r="T10" s="214"/>
      <c r="U10" s="214"/>
      <c r="V10" s="214"/>
      <c r="W10" s="214"/>
      <c r="X10" s="214"/>
      <c r="Y10" s="84"/>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row>
    <row r="11" spans="1:78" ht="19.5" thickBot="1">
      <c r="A11" s="139"/>
      <c r="B11" s="83"/>
      <c r="C11" s="75"/>
      <c r="D11" s="75"/>
      <c r="E11" s="75"/>
      <c r="F11" s="75"/>
      <c r="G11" s="75"/>
      <c r="H11" s="213"/>
      <c r="I11" s="213"/>
      <c r="J11" s="213"/>
      <c r="K11" s="213"/>
      <c r="L11" s="213"/>
      <c r="M11" s="213"/>
      <c r="N11" s="213"/>
      <c r="O11" s="213"/>
      <c r="P11" s="213"/>
      <c r="Q11" s="213"/>
      <c r="R11" s="213"/>
      <c r="S11" s="213"/>
      <c r="T11" s="213"/>
      <c r="U11" s="213"/>
      <c r="V11" s="213"/>
      <c r="W11" s="213"/>
      <c r="X11" s="213"/>
      <c r="Y11" s="84"/>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row>
    <row r="12" spans="1:78" ht="19.5" thickBot="1">
      <c r="A12" s="139"/>
      <c r="B12" s="83"/>
      <c r="C12" s="75"/>
      <c r="D12" s="240" t="s">
        <v>137</v>
      </c>
      <c r="E12" s="241"/>
      <c r="F12" s="242"/>
      <c r="G12" s="75"/>
      <c r="H12" s="213" t="s">
        <v>153</v>
      </c>
      <c r="I12" s="213"/>
      <c r="J12" s="213"/>
      <c r="K12" s="213"/>
      <c r="L12" s="213"/>
      <c r="M12" s="213"/>
      <c r="N12" s="213"/>
      <c r="O12" s="213"/>
      <c r="P12" s="213"/>
      <c r="Q12" s="213"/>
      <c r="R12" s="213"/>
      <c r="S12" s="213"/>
      <c r="T12" s="213"/>
      <c r="U12" s="213"/>
      <c r="V12" s="213"/>
      <c r="W12" s="213"/>
      <c r="X12" s="213"/>
      <c r="Y12" s="84"/>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row>
    <row r="13" spans="1:78">
      <c r="A13" s="139"/>
      <c r="B13" s="83"/>
      <c r="C13" s="75"/>
      <c r="D13" s="78"/>
      <c r="E13" s="78"/>
      <c r="F13" s="78"/>
      <c r="G13" s="75"/>
      <c r="H13" s="217" t="s">
        <v>200</v>
      </c>
      <c r="I13" s="217"/>
      <c r="J13" s="217"/>
      <c r="K13" s="217"/>
      <c r="L13" s="217"/>
      <c r="M13" s="217"/>
      <c r="N13" s="217"/>
      <c r="O13" s="217"/>
      <c r="P13" s="217"/>
      <c r="Q13" s="217"/>
      <c r="R13" s="217"/>
      <c r="S13" s="217"/>
      <c r="T13" s="217"/>
      <c r="U13" s="217"/>
      <c r="V13" s="217"/>
      <c r="W13" s="217"/>
      <c r="X13" s="217"/>
      <c r="Y13" s="84"/>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row>
    <row r="14" spans="1:78" ht="19.5" thickBot="1">
      <c r="A14" s="139"/>
      <c r="B14" s="83"/>
      <c r="C14" s="75"/>
      <c r="D14" s="75"/>
      <c r="E14" s="75"/>
      <c r="F14" s="75"/>
      <c r="G14" s="75"/>
      <c r="H14" s="213"/>
      <c r="I14" s="213"/>
      <c r="J14" s="213"/>
      <c r="K14" s="213"/>
      <c r="L14" s="213"/>
      <c r="M14" s="213"/>
      <c r="N14" s="213"/>
      <c r="O14" s="213"/>
      <c r="P14" s="213"/>
      <c r="Q14" s="213"/>
      <c r="R14" s="213"/>
      <c r="S14" s="213"/>
      <c r="T14" s="213"/>
      <c r="U14" s="213"/>
      <c r="V14" s="213"/>
      <c r="W14" s="213"/>
      <c r="X14" s="213"/>
      <c r="Y14" s="84"/>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row>
    <row r="15" spans="1:78" ht="19.5" thickBot="1">
      <c r="A15" s="139"/>
      <c r="B15" s="83"/>
      <c r="C15" s="75"/>
      <c r="D15" s="240" t="s">
        <v>138</v>
      </c>
      <c r="E15" s="241"/>
      <c r="F15" s="242"/>
      <c r="G15" s="75"/>
      <c r="H15" s="213" t="s">
        <v>201</v>
      </c>
      <c r="I15" s="213"/>
      <c r="J15" s="213"/>
      <c r="K15" s="213"/>
      <c r="L15" s="213"/>
      <c r="M15" s="213"/>
      <c r="N15" s="213"/>
      <c r="O15" s="213"/>
      <c r="P15" s="213"/>
      <c r="Q15" s="213"/>
      <c r="R15" s="213"/>
      <c r="S15" s="213"/>
      <c r="T15" s="213"/>
      <c r="U15" s="213"/>
      <c r="V15" s="213"/>
      <c r="W15" s="213"/>
      <c r="X15" s="213"/>
      <c r="Y15" s="84"/>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row>
    <row r="16" spans="1:78">
      <c r="A16" s="139"/>
      <c r="B16" s="83"/>
      <c r="C16" s="75"/>
      <c r="D16" s="78"/>
      <c r="E16" s="78"/>
      <c r="F16" s="78"/>
      <c r="G16" s="75"/>
      <c r="H16" s="217" t="s">
        <v>183</v>
      </c>
      <c r="I16" s="217"/>
      <c r="J16" s="217"/>
      <c r="K16" s="217"/>
      <c r="L16" s="217"/>
      <c r="M16" s="217"/>
      <c r="N16" s="217"/>
      <c r="O16" s="217"/>
      <c r="P16" s="217"/>
      <c r="Q16" s="217"/>
      <c r="R16" s="217"/>
      <c r="S16" s="217"/>
      <c r="T16" s="217"/>
      <c r="U16" s="217"/>
      <c r="V16" s="217"/>
      <c r="W16" s="217"/>
      <c r="X16" s="217"/>
      <c r="Y16" s="84"/>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row>
    <row r="17" spans="1:78" ht="19.5" thickBot="1">
      <c r="A17" s="139"/>
      <c r="B17" s="83"/>
      <c r="C17" s="75"/>
      <c r="D17" s="75"/>
      <c r="E17" s="75"/>
      <c r="F17" s="75"/>
      <c r="G17" s="75"/>
      <c r="H17" s="213"/>
      <c r="I17" s="213"/>
      <c r="J17" s="213"/>
      <c r="K17" s="213"/>
      <c r="L17" s="213"/>
      <c r="M17" s="213"/>
      <c r="N17" s="213"/>
      <c r="O17" s="213"/>
      <c r="P17" s="213"/>
      <c r="Q17" s="213"/>
      <c r="R17" s="213"/>
      <c r="S17" s="213"/>
      <c r="T17" s="213"/>
      <c r="U17" s="213"/>
      <c r="V17" s="213"/>
      <c r="W17" s="213"/>
      <c r="X17" s="213"/>
      <c r="Y17" s="84"/>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row>
    <row r="18" spans="1:78" ht="19.5" thickBot="1">
      <c r="A18" s="139"/>
      <c r="B18" s="83"/>
      <c r="C18" s="75"/>
      <c r="D18" s="240" t="s">
        <v>139</v>
      </c>
      <c r="E18" s="241"/>
      <c r="F18" s="242"/>
      <c r="G18" s="75"/>
      <c r="H18" s="213" t="s">
        <v>134</v>
      </c>
      <c r="I18" s="213"/>
      <c r="J18" s="213"/>
      <c r="K18" s="213"/>
      <c r="L18" s="213"/>
      <c r="M18" s="213"/>
      <c r="N18" s="213"/>
      <c r="O18" s="213"/>
      <c r="P18" s="213"/>
      <c r="Q18" s="213"/>
      <c r="R18" s="213"/>
      <c r="S18" s="213"/>
      <c r="T18" s="213"/>
      <c r="U18" s="213"/>
      <c r="V18" s="213"/>
      <c r="W18" s="213"/>
      <c r="X18" s="213"/>
      <c r="Y18" s="84"/>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row>
    <row r="19" spans="1:78">
      <c r="A19" s="139"/>
      <c r="B19" s="83"/>
      <c r="C19" s="75"/>
      <c r="D19" s="75"/>
      <c r="E19" s="75"/>
      <c r="F19" s="75"/>
      <c r="G19" s="75"/>
      <c r="H19" s="215" t="s">
        <v>150</v>
      </c>
      <c r="I19" s="215"/>
      <c r="J19" s="215"/>
      <c r="K19" s="215"/>
      <c r="L19" s="215"/>
      <c r="M19" s="215"/>
      <c r="N19" s="215"/>
      <c r="O19" s="215"/>
      <c r="P19" s="215"/>
      <c r="Q19" s="215"/>
      <c r="R19" s="215"/>
      <c r="S19" s="215"/>
      <c r="T19" s="215"/>
      <c r="U19" s="215"/>
      <c r="V19" s="215"/>
      <c r="W19" s="215"/>
      <c r="X19" s="215"/>
      <c r="Y19" s="84"/>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row>
    <row r="20" spans="1:78">
      <c r="A20" s="139"/>
      <c r="B20" s="83"/>
      <c r="C20" s="75"/>
      <c r="D20" s="75"/>
      <c r="E20" s="75"/>
      <c r="F20" s="75"/>
      <c r="G20" s="75"/>
      <c r="H20" s="213"/>
      <c r="I20" s="213"/>
      <c r="J20" s="213"/>
      <c r="K20" s="213"/>
      <c r="L20" s="213"/>
      <c r="M20" s="213"/>
      <c r="N20" s="213"/>
      <c r="O20" s="213"/>
      <c r="P20" s="213"/>
      <c r="Q20" s="213"/>
      <c r="R20" s="213"/>
      <c r="S20" s="213"/>
      <c r="T20" s="213"/>
      <c r="U20" s="213"/>
      <c r="V20" s="213"/>
      <c r="W20" s="213"/>
      <c r="X20" s="213"/>
      <c r="Y20" s="84"/>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row>
    <row r="21" spans="1:78">
      <c r="A21" s="139"/>
      <c r="B21" s="91"/>
      <c r="C21" s="79" t="s">
        <v>141</v>
      </c>
      <c r="D21" s="79"/>
      <c r="E21" s="79"/>
      <c r="F21" s="79"/>
      <c r="G21" s="79"/>
      <c r="H21" s="79"/>
      <c r="I21" s="79"/>
      <c r="J21" s="79"/>
      <c r="K21" s="79"/>
      <c r="L21" s="79"/>
      <c r="M21" s="79"/>
      <c r="N21" s="79"/>
      <c r="O21" s="79"/>
      <c r="P21" s="79"/>
      <c r="Q21" s="79"/>
      <c r="R21" s="79"/>
      <c r="S21" s="79"/>
      <c r="T21" s="79"/>
      <c r="U21" s="79"/>
      <c r="V21" s="79"/>
      <c r="W21" s="79"/>
      <c r="X21" s="79"/>
      <c r="Y21" s="92"/>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row>
    <row r="22" spans="1:78">
      <c r="A22" s="139"/>
      <c r="B22" s="83"/>
      <c r="C22" s="75"/>
      <c r="D22" s="224" t="s">
        <v>142</v>
      </c>
      <c r="E22" s="225"/>
      <c r="F22" s="225"/>
      <c r="G22" s="226"/>
      <c r="H22" s="230" t="s">
        <v>143</v>
      </c>
      <c r="I22" s="231"/>
      <c r="J22" s="231"/>
      <c r="K22" s="231"/>
      <c r="L22" s="231"/>
      <c r="M22" s="231"/>
      <c r="N22" s="231"/>
      <c r="O22" s="231"/>
      <c r="P22" s="231"/>
      <c r="Q22" s="231"/>
      <c r="R22" s="231"/>
      <c r="S22" s="231"/>
      <c r="T22" s="231"/>
      <c r="U22" s="231"/>
      <c r="V22" s="231"/>
      <c r="W22" s="231"/>
      <c r="X22" s="231"/>
      <c r="Y22" s="85"/>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row>
    <row r="23" spans="1:78" ht="19.5" customHeight="1">
      <c r="A23" s="139"/>
      <c r="B23" s="83"/>
      <c r="C23" s="75"/>
      <c r="D23" s="227"/>
      <c r="E23" s="228"/>
      <c r="F23" s="228"/>
      <c r="G23" s="229"/>
      <c r="H23" s="227" t="s">
        <v>144</v>
      </c>
      <c r="I23" s="228"/>
      <c r="J23" s="228"/>
      <c r="K23" s="228"/>
      <c r="L23" s="228"/>
      <c r="M23" s="228"/>
      <c r="N23" s="228"/>
      <c r="O23" s="228"/>
      <c r="P23" s="228"/>
      <c r="Q23" s="228"/>
      <c r="R23" s="228"/>
      <c r="S23" s="228"/>
      <c r="T23" s="228"/>
      <c r="U23" s="228"/>
      <c r="V23" s="228"/>
      <c r="W23" s="228"/>
      <c r="X23" s="228"/>
      <c r="Y23" s="85"/>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row>
    <row r="24" spans="1:78" ht="18.75" customHeight="1">
      <c r="A24" s="139"/>
      <c r="B24" s="83"/>
      <c r="C24" s="75"/>
      <c r="D24" s="218" t="s">
        <v>145</v>
      </c>
      <c r="E24" s="219"/>
      <c r="F24" s="219"/>
      <c r="G24" s="220"/>
      <c r="H24" s="232" t="s">
        <v>226</v>
      </c>
      <c r="I24" s="233"/>
      <c r="J24" s="233"/>
      <c r="K24" s="233"/>
      <c r="L24" s="233"/>
      <c r="M24" s="233"/>
      <c r="N24" s="233"/>
      <c r="O24" s="233"/>
      <c r="P24" s="233"/>
      <c r="Q24" s="233"/>
      <c r="R24" s="233"/>
      <c r="S24" s="233"/>
      <c r="T24" s="233"/>
      <c r="U24" s="233"/>
      <c r="V24" s="233"/>
      <c r="W24" s="233"/>
      <c r="X24" s="234"/>
      <c r="Y24" s="86"/>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row>
    <row r="25" spans="1:78">
      <c r="A25" s="139"/>
      <c r="B25" s="83"/>
      <c r="C25" s="75"/>
      <c r="D25" s="218"/>
      <c r="E25" s="219"/>
      <c r="F25" s="219"/>
      <c r="G25" s="220"/>
      <c r="H25" s="235"/>
      <c r="I25" s="216"/>
      <c r="J25" s="216"/>
      <c r="K25" s="216"/>
      <c r="L25" s="216"/>
      <c r="M25" s="216"/>
      <c r="N25" s="216"/>
      <c r="O25" s="216"/>
      <c r="P25" s="216"/>
      <c r="Q25" s="216"/>
      <c r="R25" s="216"/>
      <c r="S25" s="216"/>
      <c r="T25" s="216"/>
      <c r="U25" s="216"/>
      <c r="V25" s="216"/>
      <c r="W25" s="216"/>
      <c r="X25" s="236"/>
      <c r="Y25" s="86"/>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row>
    <row r="26" spans="1:78" ht="19.5" customHeight="1">
      <c r="A26" s="139"/>
      <c r="B26" s="83"/>
      <c r="C26" s="75"/>
      <c r="D26" s="221"/>
      <c r="E26" s="222"/>
      <c r="F26" s="222"/>
      <c r="G26" s="223"/>
      <c r="H26" s="237" t="s">
        <v>146</v>
      </c>
      <c r="I26" s="238"/>
      <c r="J26" s="238"/>
      <c r="K26" s="238"/>
      <c r="L26" s="238"/>
      <c r="M26" s="238"/>
      <c r="N26" s="238"/>
      <c r="O26" s="238"/>
      <c r="P26" s="238"/>
      <c r="Q26" s="238"/>
      <c r="R26" s="238"/>
      <c r="S26" s="238"/>
      <c r="T26" s="238"/>
      <c r="U26" s="238"/>
      <c r="V26" s="238"/>
      <c r="W26" s="238"/>
      <c r="X26" s="239"/>
      <c r="Y26" s="86"/>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row>
    <row r="27" spans="1:78">
      <c r="A27" s="139"/>
      <c r="B27" s="83"/>
      <c r="C27" s="75"/>
      <c r="D27" s="76"/>
      <c r="E27" s="76"/>
      <c r="F27" s="76"/>
      <c r="G27" s="76"/>
      <c r="H27" s="77"/>
      <c r="I27" s="77"/>
      <c r="J27" s="77"/>
      <c r="K27" s="77"/>
      <c r="L27" s="77"/>
      <c r="M27" s="77"/>
      <c r="N27" s="77"/>
      <c r="O27" s="77"/>
      <c r="P27" s="77"/>
      <c r="Q27" s="77"/>
      <c r="R27" s="77"/>
      <c r="S27" s="77"/>
      <c r="T27" s="77"/>
      <c r="U27" s="77"/>
      <c r="V27" s="77"/>
      <c r="W27" s="77"/>
      <c r="X27" s="77"/>
      <c r="Y27" s="87"/>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c r="BT27" s="139"/>
      <c r="BU27" s="139"/>
      <c r="BV27" s="139"/>
      <c r="BW27" s="139"/>
      <c r="BX27" s="139"/>
      <c r="BY27" s="139"/>
      <c r="BZ27" s="139"/>
    </row>
    <row r="28" spans="1:78">
      <c r="A28" s="139"/>
      <c r="B28" s="83"/>
      <c r="C28" s="75"/>
      <c r="D28" s="75"/>
      <c r="E28" s="75"/>
      <c r="F28" s="75"/>
      <c r="G28" s="75"/>
      <c r="H28" s="75"/>
      <c r="I28" s="75"/>
      <c r="J28" s="75"/>
      <c r="K28" s="75"/>
      <c r="L28" s="75"/>
      <c r="M28" s="75"/>
      <c r="N28" s="75"/>
      <c r="O28" s="75"/>
      <c r="P28" s="75"/>
      <c r="Q28" s="75"/>
      <c r="R28" s="75"/>
      <c r="S28" s="75"/>
      <c r="T28" s="75"/>
      <c r="U28" s="75"/>
      <c r="V28" s="75"/>
      <c r="W28" s="75"/>
      <c r="X28" s="75"/>
      <c r="Y28" s="84"/>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row>
    <row r="29" spans="1:78">
      <c r="A29" s="139"/>
      <c r="B29" s="91"/>
      <c r="C29" s="79" t="s">
        <v>140</v>
      </c>
      <c r="D29" s="79"/>
      <c r="E29" s="79"/>
      <c r="F29" s="79"/>
      <c r="G29" s="79"/>
      <c r="H29" s="79"/>
      <c r="I29" s="79"/>
      <c r="J29" s="79"/>
      <c r="K29" s="79"/>
      <c r="L29" s="79"/>
      <c r="M29" s="79"/>
      <c r="N29" s="79"/>
      <c r="O29" s="79"/>
      <c r="P29" s="79"/>
      <c r="Q29" s="79"/>
      <c r="R29" s="79"/>
      <c r="S29" s="79"/>
      <c r="T29" s="79"/>
      <c r="U29" s="79"/>
      <c r="V29" s="79"/>
      <c r="W29" s="79"/>
      <c r="X29" s="79"/>
      <c r="Y29" s="92"/>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row>
    <row r="30" spans="1:78">
      <c r="A30" s="139"/>
      <c r="B30" s="83"/>
      <c r="C30" s="75"/>
      <c r="D30" s="213" t="s">
        <v>155</v>
      </c>
      <c r="E30" s="213"/>
      <c r="F30" s="213"/>
      <c r="G30" s="213"/>
      <c r="H30" s="213"/>
      <c r="I30" s="213"/>
      <c r="J30" s="213"/>
      <c r="K30" s="213"/>
      <c r="L30" s="213"/>
      <c r="M30" s="213"/>
      <c r="N30" s="213"/>
      <c r="O30" s="213"/>
      <c r="P30" s="213"/>
      <c r="Q30" s="213"/>
      <c r="R30" s="213"/>
      <c r="S30" s="213"/>
      <c r="T30" s="213"/>
      <c r="U30" s="213"/>
      <c r="V30" s="213"/>
      <c r="W30" s="213"/>
      <c r="X30" s="213"/>
      <c r="Y30" s="84"/>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row>
    <row r="31" spans="1:78">
      <c r="A31" s="139"/>
      <c r="B31" s="83"/>
      <c r="C31" s="75"/>
      <c r="D31" s="213" t="s">
        <v>154</v>
      </c>
      <c r="E31" s="213"/>
      <c r="F31" s="213"/>
      <c r="G31" s="213"/>
      <c r="H31" s="213"/>
      <c r="I31" s="213"/>
      <c r="J31" s="213"/>
      <c r="K31" s="213"/>
      <c r="L31" s="213"/>
      <c r="M31" s="213"/>
      <c r="N31" s="213"/>
      <c r="O31" s="213"/>
      <c r="P31" s="213"/>
      <c r="Q31" s="213"/>
      <c r="R31" s="213"/>
      <c r="S31" s="213"/>
      <c r="T31" s="213"/>
      <c r="U31" s="213"/>
      <c r="V31" s="213"/>
      <c r="W31" s="213"/>
      <c r="X31" s="213"/>
      <c r="Y31" s="84"/>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39"/>
      <c r="BZ31" s="139"/>
    </row>
    <row r="32" spans="1:78">
      <c r="A32" s="139"/>
      <c r="B32" s="83"/>
      <c r="C32" s="75"/>
      <c r="D32" s="93"/>
      <c r="E32" s="93"/>
      <c r="F32" s="93"/>
      <c r="G32" s="93"/>
      <c r="H32" s="93"/>
      <c r="I32" s="93"/>
      <c r="J32" s="93"/>
      <c r="K32" s="93"/>
      <c r="L32" s="93"/>
      <c r="M32" s="93"/>
      <c r="N32" s="93"/>
      <c r="O32" s="93"/>
      <c r="P32" s="93"/>
      <c r="Q32" s="93"/>
      <c r="R32" s="93"/>
      <c r="S32" s="93"/>
      <c r="T32" s="93"/>
      <c r="U32" s="93"/>
      <c r="V32" s="93"/>
      <c r="W32" s="93"/>
      <c r="X32" s="93"/>
      <c r="Y32" s="84"/>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row>
    <row r="33" spans="1:78">
      <c r="A33" s="139"/>
      <c r="B33" s="83"/>
      <c r="C33" s="75"/>
      <c r="D33" s="213" t="s">
        <v>156</v>
      </c>
      <c r="E33" s="213"/>
      <c r="F33" s="213"/>
      <c r="G33" s="213"/>
      <c r="H33" s="213"/>
      <c r="I33" s="213"/>
      <c r="J33" s="213"/>
      <c r="K33" s="213"/>
      <c r="L33" s="213"/>
      <c r="M33" s="213"/>
      <c r="N33" s="213"/>
      <c r="O33" s="213"/>
      <c r="P33" s="213"/>
      <c r="Q33" s="213"/>
      <c r="R33" s="213"/>
      <c r="S33" s="213"/>
      <c r="T33" s="213"/>
      <c r="U33" s="213"/>
      <c r="V33" s="213"/>
      <c r="W33" s="213"/>
      <c r="X33" s="213"/>
      <c r="Y33" s="84"/>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row>
    <row r="34" spans="1:78">
      <c r="A34" s="139"/>
      <c r="B34" s="83"/>
      <c r="C34" s="75"/>
      <c r="D34" s="213" t="s">
        <v>157</v>
      </c>
      <c r="E34" s="213"/>
      <c r="F34" s="213"/>
      <c r="G34" s="213"/>
      <c r="H34" s="213"/>
      <c r="I34" s="213"/>
      <c r="J34" s="213"/>
      <c r="K34" s="213"/>
      <c r="L34" s="213"/>
      <c r="M34" s="213"/>
      <c r="N34" s="213"/>
      <c r="O34" s="213"/>
      <c r="P34" s="213"/>
      <c r="Q34" s="213"/>
      <c r="R34" s="213"/>
      <c r="S34" s="213"/>
      <c r="T34" s="213"/>
      <c r="U34" s="213"/>
      <c r="V34" s="213"/>
      <c r="W34" s="213"/>
      <c r="X34" s="213"/>
      <c r="Y34" s="84"/>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c r="BT34" s="139"/>
      <c r="BU34" s="139"/>
      <c r="BV34" s="139"/>
      <c r="BW34" s="139"/>
      <c r="BX34" s="139"/>
      <c r="BY34" s="139"/>
      <c r="BZ34" s="139"/>
    </row>
    <row r="35" spans="1:78" ht="19.5" thickBot="1">
      <c r="A35" s="139"/>
      <c r="B35" s="88"/>
      <c r="C35" s="89"/>
      <c r="D35" s="89"/>
      <c r="E35" s="89"/>
      <c r="F35" s="89"/>
      <c r="G35" s="89"/>
      <c r="H35" s="89"/>
      <c r="I35" s="89"/>
      <c r="J35" s="89"/>
      <c r="K35" s="89"/>
      <c r="L35" s="89"/>
      <c r="M35" s="89"/>
      <c r="N35" s="89"/>
      <c r="O35" s="89"/>
      <c r="P35" s="89"/>
      <c r="Q35" s="89"/>
      <c r="R35" s="89"/>
      <c r="S35" s="89"/>
      <c r="T35" s="89"/>
      <c r="U35" s="89"/>
      <c r="V35" s="89"/>
      <c r="W35" s="89"/>
      <c r="X35" s="89"/>
      <c r="Y35" s="90"/>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c r="BT35" s="139"/>
      <c r="BU35" s="139"/>
      <c r="BV35" s="139"/>
      <c r="BW35" s="139"/>
      <c r="BX35" s="139"/>
      <c r="BY35" s="139"/>
      <c r="BZ35" s="139"/>
    </row>
    <row r="36" spans="1:78">
      <c r="A36" s="139"/>
      <c r="B36" s="139"/>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39"/>
      <c r="BW36" s="139"/>
      <c r="BX36" s="139"/>
      <c r="BY36" s="139"/>
      <c r="BZ36" s="139"/>
    </row>
    <row r="37" spans="1:78">
      <c r="A37" s="139"/>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row>
    <row r="38" spans="1:78">
      <c r="A38" s="139"/>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row>
    <row r="39" spans="1:78">
      <c r="A39" s="139"/>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row>
    <row r="40" spans="1:78">
      <c r="A40" s="139"/>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39"/>
      <c r="BW40" s="139"/>
      <c r="BX40" s="139"/>
      <c r="BY40" s="139"/>
      <c r="BZ40" s="139"/>
    </row>
    <row r="41" spans="1:78">
      <c r="A41" s="139"/>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39"/>
      <c r="BX41" s="139"/>
      <c r="BY41" s="139"/>
      <c r="BZ41" s="139"/>
    </row>
    <row r="42" spans="1:78">
      <c r="A42" s="139"/>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row>
    <row r="43" spans="1:78">
      <c r="A43" s="139"/>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39"/>
      <c r="BR43" s="139"/>
      <c r="BS43" s="139"/>
      <c r="BT43" s="139"/>
      <c r="BU43" s="139"/>
      <c r="BV43" s="139"/>
      <c r="BW43" s="139"/>
      <c r="BX43" s="139"/>
      <c r="BY43" s="139"/>
      <c r="BZ43" s="139"/>
    </row>
    <row r="44" spans="1:78">
      <c r="A44" s="139"/>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c r="BT44" s="139"/>
      <c r="BU44" s="139"/>
      <c r="BV44" s="139"/>
      <c r="BW44" s="139"/>
      <c r="BX44" s="139"/>
      <c r="BY44" s="139"/>
      <c r="BZ44" s="139"/>
    </row>
    <row r="45" spans="1:78">
      <c r="A45" s="139"/>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39"/>
      <c r="BZ45" s="139"/>
    </row>
    <row r="46" spans="1:78">
      <c r="A46" s="139"/>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39"/>
      <c r="BY46" s="139"/>
      <c r="BZ46" s="139"/>
    </row>
    <row r="47" spans="1:78">
      <c r="A47" s="139"/>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39"/>
      <c r="BY47" s="139"/>
      <c r="BZ47" s="139"/>
    </row>
    <row r="48" spans="1:78">
      <c r="A48" s="139"/>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row>
    <row r="49" spans="1:78">
      <c r="A49" s="139"/>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39"/>
      <c r="BR49" s="139"/>
      <c r="BS49" s="139"/>
      <c r="BT49" s="139"/>
      <c r="BU49" s="139"/>
      <c r="BV49" s="139"/>
      <c r="BW49" s="139"/>
      <c r="BX49" s="139"/>
      <c r="BY49" s="139"/>
      <c r="BZ49" s="139"/>
    </row>
    <row r="50" spans="1:78">
      <c r="A50" s="139"/>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U50" s="139"/>
      <c r="BV50" s="139"/>
      <c r="BW50" s="139"/>
      <c r="BX50" s="139"/>
      <c r="BY50" s="139"/>
      <c r="BZ50" s="139"/>
    </row>
    <row r="51" spans="1:78">
      <c r="A51" s="139"/>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c r="BT51" s="139"/>
      <c r="BU51" s="139"/>
      <c r="BV51" s="139"/>
      <c r="BW51" s="139"/>
      <c r="BX51" s="139"/>
      <c r="BY51" s="139"/>
      <c r="BZ51" s="139"/>
    </row>
  </sheetData>
  <sheetProtection selectLockedCells="1"/>
  <mergeCells count="32">
    <mergeCell ref="D4:F4"/>
    <mergeCell ref="D9:F9"/>
    <mergeCell ref="D12:F12"/>
    <mergeCell ref="D15:F15"/>
    <mergeCell ref="D18:F18"/>
    <mergeCell ref="H4:X4"/>
    <mergeCell ref="H5:X5"/>
    <mergeCell ref="H6:X6"/>
    <mergeCell ref="H7:X7"/>
    <mergeCell ref="H8:X8"/>
    <mergeCell ref="H9:X9"/>
    <mergeCell ref="H13:X13"/>
    <mergeCell ref="H16:X16"/>
    <mergeCell ref="D30:X30"/>
    <mergeCell ref="H11:X11"/>
    <mergeCell ref="H12:X12"/>
    <mergeCell ref="H14:X14"/>
    <mergeCell ref="H15:X15"/>
    <mergeCell ref="H17:X17"/>
    <mergeCell ref="H18:X18"/>
    <mergeCell ref="D24:G26"/>
    <mergeCell ref="D22:G23"/>
    <mergeCell ref="H22:X22"/>
    <mergeCell ref="H23:X23"/>
    <mergeCell ref="H24:X25"/>
    <mergeCell ref="H26:X26"/>
    <mergeCell ref="D33:X33"/>
    <mergeCell ref="H10:X10"/>
    <mergeCell ref="D31:X31"/>
    <mergeCell ref="D34:X34"/>
    <mergeCell ref="H19:X19"/>
    <mergeCell ref="H20:X20"/>
  </mergeCells>
  <phoneticPr fontId="1"/>
  <pageMargins left="0.59055118110236227" right="0.59055118110236227" top="0.9055118110236221" bottom="0.905511811023622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CZ116"/>
  <sheetViews>
    <sheetView showGridLines="0" showZeros="0" zoomScaleNormal="100" zoomScaleSheetLayoutView="100" workbookViewId="0">
      <pane ySplit="4" topLeftCell="A5" activePane="bottomLeft" state="frozen"/>
      <selection pane="bottomLeft" activeCell="T35" sqref="T35:U35"/>
    </sheetView>
  </sheetViews>
  <sheetFormatPr defaultColWidth="9.125" defaultRowHeight="11.25" customHeight="1"/>
  <cols>
    <col min="1" max="1" width="2" style="105" customWidth="1"/>
    <col min="2" max="2" width="8.375" style="105" customWidth="1"/>
    <col min="3" max="25" width="5.75" style="105" customWidth="1"/>
    <col min="26" max="104" width="2" style="105" customWidth="1"/>
    <col min="105" max="411" width="9.125" style="105" customWidth="1"/>
    <col min="412" max="16384" width="9.125" style="105"/>
  </cols>
  <sheetData>
    <row r="1" spans="1:104" ht="19.5" customHeight="1">
      <c r="A1" s="145"/>
      <c r="B1" s="243" t="s">
        <v>197</v>
      </c>
      <c r="C1" s="243"/>
      <c r="D1" s="243"/>
      <c r="E1" s="243"/>
      <c r="F1" s="243"/>
      <c r="G1" s="243"/>
      <c r="H1" s="243"/>
      <c r="I1" s="243"/>
      <c r="J1" s="243"/>
      <c r="K1" s="243"/>
      <c r="L1" s="243"/>
      <c r="M1" s="243"/>
      <c r="N1" s="243"/>
      <c r="O1" s="243"/>
      <c r="P1" s="243"/>
      <c r="Q1" s="243"/>
      <c r="R1" s="243"/>
      <c r="S1" s="243"/>
      <c r="T1" s="243"/>
      <c r="U1" s="243"/>
      <c r="V1" s="243"/>
      <c r="W1" s="243"/>
      <c r="X1" s="243"/>
      <c r="Y1" s="243"/>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c r="BQ1" s="145"/>
      <c r="BR1" s="145"/>
      <c r="BS1" s="145"/>
      <c r="BT1" s="145"/>
      <c r="BU1" s="145"/>
      <c r="BV1" s="145"/>
      <c r="BW1" s="145"/>
      <c r="BX1" s="145"/>
      <c r="BY1" s="145"/>
      <c r="BZ1" s="145"/>
      <c r="CA1" s="145"/>
      <c r="CB1" s="145"/>
      <c r="CC1" s="145"/>
      <c r="CD1" s="145"/>
      <c r="CE1" s="145"/>
      <c r="CF1" s="145"/>
      <c r="CG1" s="145"/>
      <c r="CH1" s="145"/>
      <c r="CI1" s="145"/>
      <c r="CJ1" s="145"/>
      <c r="CK1" s="145"/>
      <c r="CL1" s="145"/>
      <c r="CM1" s="145"/>
      <c r="CN1" s="145"/>
      <c r="CO1" s="145"/>
      <c r="CP1" s="145"/>
      <c r="CQ1" s="145"/>
      <c r="CR1" s="145"/>
      <c r="CS1" s="145"/>
      <c r="CT1" s="145"/>
      <c r="CU1" s="145"/>
      <c r="CV1" s="145"/>
      <c r="CW1" s="145"/>
      <c r="CX1" s="145"/>
      <c r="CY1" s="145"/>
      <c r="CZ1" s="145"/>
    </row>
    <row r="2" spans="1:104" ht="19.5" customHeight="1" thickBot="1">
      <c r="A2" s="145"/>
      <c r="B2" s="143"/>
      <c r="C2" s="143"/>
      <c r="D2" s="143"/>
      <c r="E2" s="143"/>
      <c r="F2" s="143"/>
      <c r="G2" s="143"/>
      <c r="H2" s="143"/>
      <c r="I2" s="143"/>
      <c r="J2" s="143"/>
      <c r="K2" s="143"/>
      <c r="L2" s="143"/>
      <c r="M2" s="143"/>
      <c r="N2" s="143"/>
      <c r="O2" s="143"/>
      <c r="P2" s="143"/>
      <c r="Q2" s="143"/>
      <c r="R2" s="143"/>
      <c r="S2" s="143"/>
      <c r="T2" s="143"/>
      <c r="U2" s="143"/>
      <c r="V2" s="143"/>
      <c r="W2" s="143"/>
      <c r="X2" s="143"/>
      <c r="Y2" s="143"/>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row>
    <row r="3" spans="1:104" ht="19.5" customHeight="1" thickTop="1" thickBot="1">
      <c r="A3" s="145"/>
      <c r="B3" s="251" t="s">
        <v>207</v>
      </c>
      <c r="C3" s="172" t="s">
        <v>204</v>
      </c>
      <c r="D3" s="206"/>
      <c r="E3" s="249" t="s">
        <v>184</v>
      </c>
      <c r="F3" s="250"/>
      <c r="G3" s="250"/>
      <c r="H3" s="250"/>
      <c r="I3" s="250"/>
      <c r="J3" s="250"/>
      <c r="K3" s="133"/>
      <c r="L3" s="133"/>
      <c r="M3" s="109"/>
      <c r="N3" s="109"/>
      <c r="O3" s="109"/>
      <c r="P3" s="109"/>
      <c r="Q3" s="109"/>
      <c r="R3" s="109"/>
      <c r="S3" s="109"/>
      <c r="T3" s="133"/>
      <c r="U3" s="133"/>
      <c r="V3" s="133"/>
      <c r="W3" s="133"/>
      <c r="X3" s="133"/>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row>
    <row r="4" spans="1:104" ht="19.5" customHeight="1" thickTop="1">
      <c r="A4" s="145"/>
      <c r="B4" s="252"/>
      <c r="C4" s="171" t="s">
        <v>205</v>
      </c>
      <c r="D4" s="250" t="s">
        <v>206</v>
      </c>
      <c r="E4" s="250"/>
      <c r="F4" s="250"/>
      <c r="G4" s="250"/>
      <c r="H4" s="250"/>
      <c r="I4" s="250"/>
      <c r="J4" s="250"/>
      <c r="K4" s="250"/>
      <c r="L4" s="250"/>
      <c r="M4" s="250"/>
      <c r="N4" s="250"/>
      <c r="O4" s="250"/>
      <c r="P4" s="250"/>
      <c r="Q4" s="250"/>
      <c r="R4" s="250"/>
      <c r="S4" s="250"/>
      <c r="T4" s="250"/>
      <c r="U4" s="250"/>
      <c r="V4" s="250"/>
      <c r="W4" s="250"/>
      <c r="X4" s="250"/>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row>
    <row r="5" spans="1:104" ht="19.5" customHeight="1" thickBot="1">
      <c r="A5" s="145"/>
      <c r="C5" s="106"/>
      <c r="D5" s="114"/>
      <c r="E5" s="106"/>
      <c r="F5" s="106"/>
      <c r="G5" s="106"/>
      <c r="H5" s="106"/>
      <c r="I5" s="106"/>
      <c r="J5" s="106"/>
      <c r="K5" s="106"/>
      <c r="L5" s="106"/>
      <c r="M5" s="106"/>
      <c r="N5" s="106"/>
      <c r="O5" s="106"/>
      <c r="P5" s="106"/>
      <c r="U5" s="106"/>
      <c r="V5" s="106"/>
      <c r="W5" s="106"/>
      <c r="X5" s="106"/>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c r="CK5" s="145"/>
      <c r="CL5" s="145"/>
      <c r="CM5" s="145"/>
      <c r="CN5" s="145"/>
      <c r="CO5" s="145"/>
      <c r="CP5" s="145"/>
      <c r="CQ5" s="145"/>
      <c r="CR5" s="145"/>
      <c r="CS5" s="145"/>
      <c r="CT5" s="145"/>
      <c r="CU5" s="145"/>
      <c r="CV5" s="145"/>
      <c r="CW5" s="145"/>
      <c r="CX5" s="145"/>
      <c r="CY5" s="145"/>
      <c r="CZ5" s="145"/>
    </row>
    <row r="6" spans="1:104" ht="19.5" customHeight="1" thickTop="1" thickBot="1">
      <c r="A6" s="145"/>
      <c r="C6" s="331" t="s">
        <v>189</v>
      </c>
      <c r="D6" s="332"/>
      <c r="E6" s="332"/>
      <c r="F6" s="348"/>
      <c r="G6" s="352"/>
      <c r="H6" s="353"/>
      <c r="I6" s="353"/>
      <c r="J6" s="354"/>
      <c r="K6" s="106"/>
      <c r="L6" s="106"/>
      <c r="M6" s="106"/>
      <c r="N6" s="106"/>
      <c r="O6" s="106"/>
      <c r="P6" s="106"/>
      <c r="U6" s="106"/>
      <c r="V6" s="106"/>
      <c r="W6" s="106"/>
      <c r="X6" s="106"/>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row>
    <row r="7" spans="1:104" ht="19.5" customHeight="1" thickTop="1" thickBot="1">
      <c r="A7" s="145"/>
      <c r="C7" s="182"/>
      <c r="D7" s="182"/>
      <c r="E7" s="173"/>
      <c r="F7" s="173"/>
      <c r="G7" s="107"/>
      <c r="H7" s="107"/>
      <c r="I7" s="107"/>
      <c r="J7" s="107"/>
      <c r="K7" s="106"/>
      <c r="L7" s="106"/>
      <c r="M7" s="106"/>
      <c r="N7" s="106"/>
      <c r="O7" s="106"/>
      <c r="P7" s="106"/>
      <c r="U7" s="106"/>
      <c r="V7" s="106"/>
      <c r="W7" s="106"/>
      <c r="X7" s="106"/>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5"/>
      <c r="CN7" s="145"/>
      <c r="CO7" s="145"/>
      <c r="CP7" s="145"/>
      <c r="CQ7" s="145"/>
      <c r="CR7" s="145"/>
      <c r="CS7" s="145"/>
      <c r="CT7" s="145"/>
      <c r="CU7" s="145"/>
      <c r="CV7" s="145"/>
      <c r="CW7" s="145"/>
      <c r="CX7" s="145"/>
      <c r="CY7" s="145"/>
      <c r="CZ7" s="145"/>
    </row>
    <row r="8" spans="1:104" ht="19.5" customHeight="1" thickTop="1" thickBot="1">
      <c r="A8" s="145"/>
      <c r="C8" s="328" t="s">
        <v>179</v>
      </c>
      <c r="D8" s="329"/>
      <c r="E8" s="329"/>
      <c r="F8" s="330"/>
      <c r="G8" s="349"/>
      <c r="H8" s="350"/>
      <c r="I8" s="351"/>
      <c r="J8" s="106"/>
      <c r="K8" s="106"/>
      <c r="L8" s="106"/>
      <c r="M8" s="106"/>
      <c r="N8" s="106"/>
      <c r="O8" s="106"/>
      <c r="P8" s="106"/>
      <c r="U8" s="106"/>
      <c r="V8" s="106"/>
      <c r="W8" s="106"/>
      <c r="X8" s="106"/>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row>
    <row r="9" spans="1:104" ht="19.5" customHeight="1" thickTop="1" thickBot="1">
      <c r="A9" s="145"/>
      <c r="C9" s="106"/>
      <c r="D9" s="106"/>
      <c r="E9" s="106"/>
      <c r="F9" s="106"/>
      <c r="G9" s="106"/>
      <c r="H9" s="106"/>
      <c r="I9" s="106"/>
      <c r="J9" s="106"/>
      <c r="K9" s="106"/>
      <c r="L9" s="106"/>
      <c r="M9" s="106"/>
      <c r="N9" s="106"/>
      <c r="O9" s="106"/>
      <c r="P9" s="106"/>
      <c r="Q9" s="106"/>
      <c r="R9" s="106"/>
      <c r="S9" s="106"/>
      <c r="T9" s="106"/>
      <c r="U9" s="106"/>
      <c r="V9" s="106"/>
      <c r="W9" s="106"/>
      <c r="X9" s="106"/>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5"/>
      <c r="CZ9" s="145"/>
    </row>
    <row r="10" spans="1:104" ht="19.5" customHeight="1" thickTop="1">
      <c r="A10" s="145"/>
      <c r="B10" s="257" t="s">
        <v>185</v>
      </c>
      <c r="C10" s="355" t="s">
        <v>114</v>
      </c>
      <c r="D10" s="358" t="s">
        <v>159</v>
      </c>
      <c r="E10" s="359"/>
      <c r="F10" s="360"/>
      <c r="G10" s="361"/>
      <c r="H10" s="362"/>
      <c r="I10" s="177" t="s">
        <v>80</v>
      </c>
      <c r="J10" s="363"/>
      <c r="K10" s="364"/>
      <c r="L10" s="362"/>
      <c r="M10" s="174"/>
      <c r="N10" s="175"/>
      <c r="O10" s="175"/>
      <c r="P10" s="175"/>
      <c r="Q10" s="175"/>
      <c r="R10" s="175"/>
      <c r="S10" s="175"/>
      <c r="T10" s="176"/>
      <c r="U10" s="114"/>
      <c r="V10" s="108"/>
      <c r="W10" s="108"/>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145"/>
      <c r="BK10" s="145"/>
      <c r="BL10" s="145"/>
      <c r="BM10" s="145"/>
      <c r="BN10" s="145"/>
      <c r="BO10" s="145"/>
      <c r="BP10" s="145"/>
      <c r="BQ10" s="145"/>
      <c r="BR10" s="145"/>
      <c r="BS10" s="145"/>
      <c r="BT10" s="145"/>
      <c r="BU10" s="145"/>
      <c r="BV10" s="145"/>
      <c r="BW10" s="145"/>
      <c r="BX10" s="145"/>
      <c r="BY10" s="145"/>
      <c r="BZ10" s="145"/>
      <c r="CA10" s="145"/>
      <c r="CB10" s="145"/>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5"/>
      <c r="CZ10" s="145"/>
    </row>
    <row r="11" spans="1:104" s="109" customFormat="1" ht="19.5" customHeight="1">
      <c r="A11" s="144"/>
      <c r="B11" s="257"/>
      <c r="C11" s="356"/>
      <c r="D11" s="331" t="s">
        <v>186</v>
      </c>
      <c r="E11" s="332"/>
      <c r="F11" s="332"/>
      <c r="G11" s="295"/>
      <c r="H11" s="296"/>
      <c r="I11" s="296"/>
      <c r="J11" s="296"/>
      <c r="K11" s="296"/>
      <c r="L11" s="296"/>
      <c r="M11" s="296"/>
      <c r="N11" s="296"/>
      <c r="O11" s="296"/>
      <c r="P11" s="296"/>
      <c r="Q11" s="296"/>
      <c r="R11" s="296"/>
      <c r="S11" s="296"/>
      <c r="T11" s="297"/>
      <c r="U11" s="132"/>
      <c r="V11" s="110"/>
      <c r="W11" s="111"/>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4"/>
      <c r="CN11" s="144"/>
      <c r="CO11" s="144"/>
      <c r="CP11" s="144"/>
      <c r="CQ11" s="144"/>
      <c r="CR11" s="144"/>
      <c r="CS11" s="144"/>
      <c r="CT11" s="144"/>
      <c r="CU11" s="144"/>
      <c r="CV11" s="144"/>
      <c r="CW11" s="144"/>
      <c r="CX11" s="144"/>
      <c r="CY11" s="144"/>
      <c r="CZ11" s="144"/>
    </row>
    <row r="12" spans="1:104" s="109" customFormat="1" ht="19.5" customHeight="1">
      <c r="A12" s="144"/>
      <c r="B12" s="257"/>
      <c r="C12" s="356"/>
      <c r="D12" s="207"/>
      <c r="E12" s="335" t="s">
        <v>210</v>
      </c>
      <c r="F12" s="336"/>
      <c r="G12" s="317"/>
      <c r="H12" s="318"/>
      <c r="I12" s="318"/>
      <c r="J12" s="318"/>
      <c r="K12" s="318"/>
      <c r="L12" s="318"/>
      <c r="M12" s="318"/>
      <c r="N12" s="318"/>
      <c r="O12" s="318"/>
      <c r="P12" s="318"/>
      <c r="Q12" s="318"/>
      <c r="R12" s="318"/>
      <c r="S12" s="318"/>
      <c r="T12" s="319"/>
      <c r="U12" s="132"/>
      <c r="V12" s="110"/>
      <c r="W12" s="111"/>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4"/>
      <c r="CJ12" s="144"/>
      <c r="CK12" s="144"/>
      <c r="CL12" s="144"/>
      <c r="CM12" s="144"/>
      <c r="CN12" s="144"/>
      <c r="CO12" s="144"/>
      <c r="CP12" s="144"/>
      <c r="CQ12" s="144"/>
      <c r="CR12" s="144"/>
      <c r="CS12" s="144"/>
      <c r="CT12" s="144"/>
      <c r="CU12" s="144"/>
      <c r="CV12" s="144"/>
      <c r="CW12" s="144"/>
      <c r="CX12" s="144"/>
      <c r="CY12" s="144"/>
      <c r="CZ12" s="144"/>
    </row>
    <row r="13" spans="1:104" s="109" customFormat="1" ht="19.5" customHeight="1">
      <c r="A13" s="144"/>
      <c r="B13" s="257"/>
      <c r="C13" s="356"/>
      <c r="D13" s="333" t="s">
        <v>208</v>
      </c>
      <c r="E13" s="334"/>
      <c r="F13" s="334"/>
      <c r="G13" s="368"/>
      <c r="H13" s="369"/>
      <c r="I13" s="369"/>
      <c r="J13" s="369"/>
      <c r="K13" s="369"/>
      <c r="L13" s="369"/>
      <c r="M13" s="369"/>
      <c r="N13" s="369"/>
      <c r="O13" s="369"/>
      <c r="P13" s="369"/>
      <c r="Q13" s="369"/>
      <c r="R13" s="369"/>
      <c r="S13" s="369"/>
      <c r="T13" s="370"/>
      <c r="U13" s="134"/>
      <c r="V13" s="110"/>
      <c r="W13" s="111"/>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c r="BK13" s="144"/>
      <c r="BL13" s="144"/>
      <c r="BM13" s="144"/>
      <c r="BN13" s="144"/>
      <c r="BO13" s="144"/>
      <c r="BP13" s="144"/>
      <c r="BQ13" s="144"/>
      <c r="BR13" s="144"/>
      <c r="BS13" s="144"/>
      <c r="BT13" s="144"/>
      <c r="BU13" s="144"/>
      <c r="BV13" s="144"/>
      <c r="BW13" s="144"/>
      <c r="BX13" s="144"/>
      <c r="BY13" s="144"/>
      <c r="BZ13" s="144"/>
      <c r="CA13" s="144"/>
      <c r="CB13" s="144"/>
      <c r="CC13" s="144"/>
      <c r="CD13" s="144"/>
      <c r="CE13" s="144"/>
      <c r="CF13" s="144"/>
      <c r="CG13" s="144"/>
      <c r="CH13" s="144"/>
      <c r="CI13" s="144"/>
      <c r="CJ13" s="144"/>
      <c r="CK13" s="144"/>
      <c r="CL13" s="144"/>
      <c r="CM13" s="144"/>
      <c r="CN13" s="144"/>
      <c r="CO13" s="144"/>
      <c r="CP13" s="144"/>
      <c r="CQ13" s="144"/>
      <c r="CR13" s="144"/>
      <c r="CS13" s="144"/>
      <c r="CT13" s="144"/>
      <c r="CU13" s="144"/>
      <c r="CV13" s="144"/>
      <c r="CW13" s="144"/>
      <c r="CX13" s="144"/>
      <c r="CY13" s="144"/>
      <c r="CZ13" s="144"/>
    </row>
    <row r="14" spans="1:104" s="109" customFormat="1" ht="19.5" customHeight="1">
      <c r="A14" s="144"/>
      <c r="B14" s="257"/>
      <c r="C14" s="356"/>
      <c r="D14" s="344" t="s">
        <v>187</v>
      </c>
      <c r="E14" s="345"/>
      <c r="F14" s="345"/>
      <c r="G14" s="371"/>
      <c r="H14" s="372"/>
      <c r="I14" s="372"/>
      <c r="J14" s="372"/>
      <c r="K14" s="372"/>
      <c r="L14" s="372"/>
      <c r="M14" s="372"/>
      <c r="N14" s="372"/>
      <c r="O14" s="372"/>
      <c r="P14" s="372"/>
      <c r="Q14" s="372"/>
      <c r="R14" s="372"/>
      <c r="S14" s="372"/>
      <c r="T14" s="373"/>
      <c r="U14" s="134"/>
      <c r="V14" s="110"/>
      <c r="W14" s="110"/>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4"/>
      <c r="BU14" s="144"/>
      <c r="BV14" s="144"/>
      <c r="BW14" s="144"/>
      <c r="BX14" s="144"/>
      <c r="BY14" s="144"/>
      <c r="BZ14" s="144"/>
      <c r="CA14" s="144"/>
      <c r="CB14" s="144"/>
      <c r="CC14" s="144"/>
      <c r="CD14" s="144"/>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row>
    <row r="15" spans="1:104" ht="19.5" customHeight="1" thickBot="1">
      <c r="A15" s="145"/>
      <c r="B15" s="257"/>
      <c r="C15" s="357"/>
      <c r="D15" s="346" t="s">
        <v>188</v>
      </c>
      <c r="E15" s="347"/>
      <c r="F15" s="347"/>
      <c r="G15" s="365"/>
      <c r="H15" s="366"/>
      <c r="I15" s="181" t="s">
        <v>81</v>
      </c>
      <c r="J15" s="367"/>
      <c r="K15" s="366"/>
      <c r="L15" s="181" t="s">
        <v>81</v>
      </c>
      <c r="M15" s="367"/>
      <c r="N15" s="366"/>
      <c r="O15" s="374"/>
      <c r="P15" s="375"/>
      <c r="Q15" s="375"/>
      <c r="R15" s="375"/>
      <c r="S15" s="375"/>
      <c r="T15" s="376"/>
      <c r="U15" s="114"/>
      <c r="V15" s="108"/>
      <c r="W15" s="108"/>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5"/>
      <c r="BP15" s="145"/>
      <c r="BQ15" s="145"/>
      <c r="BR15" s="145"/>
      <c r="BS15" s="145"/>
      <c r="BT15" s="145"/>
      <c r="BU15" s="145"/>
      <c r="BV15" s="145"/>
      <c r="BW15" s="145"/>
      <c r="BX15" s="145"/>
      <c r="BY15" s="145"/>
      <c r="BZ15" s="145"/>
      <c r="CA15" s="145"/>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c r="CZ15" s="145"/>
    </row>
    <row r="16" spans="1:104" ht="19.5" customHeight="1" thickTop="1" thickBot="1">
      <c r="A16" s="145"/>
      <c r="C16" s="108"/>
      <c r="D16" s="112"/>
      <c r="E16" s="112"/>
      <c r="F16" s="112"/>
      <c r="G16" s="113"/>
      <c r="H16" s="112"/>
      <c r="I16" s="112"/>
      <c r="J16" s="112"/>
      <c r="K16" s="112"/>
      <c r="L16" s="112"/>
      <c r="M16" s="112"/>
      <c r="N16" s="112"/>
      <c r="O16" s="112"/>
      <c r="P16" s="112"/>
      <c r="Q16" s="112"/>
      <c r="R16" s="112"/>
      <c r="S16" s="112"/>
      <c r="T16" s="112"/>
      <c r="U16" s="112"/>
      <c r="V16" s="113"/>
      <c r="W16" s="113"/>
      <c r="X16" s="113"/>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145"/>
      <c r="BG16" s="145"/>
      <c r="BH16" s="145"/>
      <c r="BI16" s="145"/>
      <c r="BJ16" s="145"/>
      <c r="BK16" s="145"/>
      <c r="BL16" s="145"/>
      <c r="BM16" s="145"/>
      <c r="BN16" s="145"/>
      <c r="BO16" s="145"/>
      <c r="BP16" s="145"/>
      <c r="BQ16" s="145"/>
      <c r="BR16" s="145"/>
      <c r="BS16" s="145"/>
      <c r="BT16" s="145"/>
      <c r="BU16" s="145"/>
      <c r="BV16" s="145"/>
      <c r="BW16" s="145"/>
      <c r="BX16" s="145"/>
      <c r="BY16" s="145"/>
      <c r="BZ16" s="145"/>
      <c r="CA16" s="145"/>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row>
    <row r="17" spans="1:104" ht="19.5" customHeight="1" thickTop="1">
      <c r="A17" s="145"/>
      <c r="B17" s="257" t="s">
        <v>216</v>
      </c>
      <c r="C17" s="323" t="s">
        <v>191</v>
      </c>
      <c r="D17" s="258" t="s">
        <v>195</v>
      </c>
      <c r="E17" s="259"/>
      <c r="F17" s="260"/>
      <c r="G17" s="313" t="s">
        <v>212</v>
      </c>
      <c r="H17" s="314"/>
      <c r="I17" s="298"/>
      <c r="J17" s="299"/>
      <c r="K17" s="299"/>
      <c r="L17" s="300"/>
      <c r="M17" s="315" t="s">
        <v>192</v>
      </c>
      <c r="N17" s="316"/>
      <c r="O17" s="305"/>
      <c r="P17" s="306"/>
      <c r="Q17" s="307"/>
      <c r="R17" s="308"/>
      <c r="S17" s="309"/>
      <c r="T17" s="163"/>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c r="BI17" s="145"/>
      <c r="BJ17" s="145"/>
      <c r="BK17" s="145"/>
      <c r="BL17" s="145"/>
      <c r="BM17" s="145"/>
      <c r="BN17" s="145"/>
      <c r="BO17" s="145"/>
      <c r="BP17" s="145"/>
      <c r="BQ17" s="145"/>
      <c r="BR17" s="145"/>
      <c r="BS17" s="145"/>
      <c r="BT17" s="145"/>
      <c r="BU17" s="145"/>
      <c r="BV17" s="145"/>
      <c r="BW17" s="145"/>
      <c r="BX17" s="145"/>
      <c r="BY17" s="145"/>
      <c r="BZ17" s="145"/>
      <c r="CA17" s="145"/>
      <c r="CB17" s="145"/>
      <c r="CC17" s="145"/>
      <c r="CD17" s="145"/>
      <c r="CE17" s="145"/>
      <c r="CF17" s="145"/>
      <c r="CG17" s="145"/>
      <c r="CH17" s="145"/>
      <c r="CI17" s="145"/>
      <c r="CJ17" s="145"/>
      <c r="CK17" s="145"/>
      <c r="CL17" s="145"/>
      <c r="CM17" s="145"/>
      <c r="CN17" s="145"/>
      <c r="CO17" s="145"/>
      <c r="CP17" s="145"/>
      <c r="CQ17" s="145"/>
      <c r="CR17" s="145"/>
      <c r="CS17" s="145"/>
      <c r="CT17" s="145"/>
      <c r="CU17" s="145"/>
      <c r="CV17" s="145"/>
      <c r="CW17" s="145"/>
      <c r="CX17" s="145"/>
      <c r="CY17" s="145"/>
      <c r="CZ17" s="145"/>
    </row>
    <row r="18" spans="1:104" ht="19.5" customHeight="1">
      <c r="A18" s="145"/>
      <c r="B18" s="257"/>
      <c r="C18" s="324"/>
      <c r="D18" s="261"/>
      <c r="E18" s="262"/>
      <c r="F18" s="263"/>
      <c r="G18" s="209"/>
      <c r="H18" s="208" t="s">
        <v>215</v>
      </c>
      <c r="I18" s="320" t="str">
        <f>IF(I17="","",VLOOKUP(I17,I67:L74,4,FALSE))</f>
        <v/>
      </c>
      <c r="J18" s="321"/>
      <c r="K18" s="321"/>
      <c r="L18" s="322"/>
      <c r="M18" s="210"/>
      <c r="N18" s="208" t="s">
        <v>215</v>
      </c>
      <c r="O18" s="310"/>
      <c r="P18" s="311"/>
      <c r="Q18" s="311"/>
      <c r="R18" s="311"/>
      <c r="S18" s="312"/>
      <c r="T18" s="162"/>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5"/>
      <c r="BP18" s="145"/>
      <c r="BQ18" s="145"/>
      <c r="BR18" s="145"/>
      <c r="BS18" s="145"/>
      <c r="BT18" s="145"/>
      <c r="BU18" s="145"/>
      <c r="BV18" s="145"/>
      <c r="BW18" s="145"/>
      <c r="BX18" s="145"/>
      <c r="BY18" s="145"/>
      <c r="BZ18" s="145"/>
      <c r="CA18" s="145"/>
      <c r="CB18" s="145"/>
      <c r="CC18" s="145"/>
      <c r="CD18" s="145"/>
      <c r="CE18" s="145"/>
      <c r="CF18" s="145"/>
      <c r="CG18" s="145"/>
      <c r="CH18" s="145"/>
      <c r="CI18" s="145"/>
      <c r="CJ18" s="145"/>
      <c r="CK18" s="145"/>
      <c r="CL18" s="145"/>
      <c r="CM18" s="145"/>
      <c r="CN18" s="145"/>
      <c r="CO18" s="145"/>
      <c r="CP18" s="145"/>
      <c r="CQ18" s="145"/>
      <c r="CR18" s="145"/>
      <c r="CS18" s="145"/>
      <c r="CT18" s="145"/>
      <c r="CU18" s="145"/>
      <c r="CV18" s="145"/>
      <c r="CW18" s="145"/>
      <c r="CX18" s="145"/>
      <c r="CY18" s="145"/>
      <c r="CZ18" s="145"/>
    </row>
    <row r="19" spans="1:104" ht="27" customHeight="1">
      <c r="A19" s="145"/>
      <c r="B19" s="257"/>
      <c r="C19" s="324"/>
      <c r="D19" s="211" t="s">
        <v>194</v>
      </c>
      <c r="E19" s="326" t="s">
        <v>193</v>
      </c>
      <c r="F19" s="327"/>
      <c r="G19" s="273" t="s">
        <v>23</v>
      </c>
      <c r="H19" s="274"/>
      <c r="I19" s="266"/>
      <c r="J19" s="267"/>
      <c r="K19" s="267"/>
      <c r="L19" s="268"/>
      <c r="M19" s="264" t="s">
        <v>85</v>
      </c>
      <c r="N19" s="265"/>
      <c r="O19" s="275"/>
      <c r="P19" s="276"/>
      <c r="Q19" s="276"/>
      <c r="R19" s="276"/>
      <c r="S19" s="277"/>
      <c r="T19" s="162"/>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5"/>
      <c r="BN19" s="145"/>
      <c r="BO19" s="145"/>
      <c r="BP19" s="145"/>
      <c r="BQ19" s="145"/>
      <c r="BR19" s="145"/>
      <c r="BS19" s="145"/>
      <c r="BT19" s="145"/>
      <c r="BU19" s="145"/>
      <c r="BV19" s="145"/>
      <c r="BW19" s="145"/>
      <c r="BX19" s="145"/>
      <c r="BY19" s="145"/>
      <c r="BZ19" s="145"/>
      <c r="CA19" s="145"/>
      <c r="CB19" s="145"/>
      <c r="CC19" s="145"/>
      <c r="CD19" s="145"/>
      <c r="CE19" s="145"/>
      <c r="CF19" s="145"/>
      <c r="CG19" s="145"/>
      <c r="CH19" s="145"/>
      <c r="CI19" s="145"/>
      <c r="CJ19" s="145"/>
      <c r="CK19" s="145"/>
      <c r="CL19" s="145"/>
      <c r="CM19" s="145"/>
      <c r="CN19" s="145"/>
      <c r="CO19" s="145"/>
      <c r="CP19" s="145"/>
      <c r="CQ19" s="145"/>
      <c r="CR19" s="145"/>
      <c r="CS19" s="145"/>
      <c r="CT19" s="145"/>
      <c r="CU19" s="145"/>
      <c r="CV19" s="145"/>
      <c r="CW19" s="145"/>
      <c r="CX19" s="145"/>
      <c r="CY19" s="145"/>
      <c r="CZ19" s="145"/>
    </row>
    <row r="20" spans="1:104" ht="19.5" customHeight="1">
      <c r="A20" s="145"/>
      <c r="B20" s="257"/>
      <c r="C20" s="324"/>
      <c r="D20" s="341" t="s">
        <v>190</v>
      </c>
      <c r="E20" s="337" t="s">
        <v>160</v>
      </c>
      <c r="F20" s="338"/>
      <c r="G20" s="282"/>
      <c r="H20" s="283"/>
      <c r="I20" s="178" t="s">
        <v>80</v>
      </c>
      <c r="J20" s="284"/>
      <c r="K20" s="285"/>
      <c r="L20" s="286"/>
      <c r="M20" s="147"/>
      <c r="N20" s="147"/>
      <c r="O20" s="147"/>
      <c r="P20" s="147"/>
      <c r="Q20" s="147"/>
      <c r="R20" s="147"/>
      <c r="S20" s="147"/>
      <c r="T20" s="162"/>
      <c r="U20" s="108"/>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5"/>
      <c r="BA20" s="145"/>
      <c r="BB20" s="145"/>
      <c r="BC20" s="145"/>
      <c r="BD20" s="145"/>
      <c r="BE20" s="145"/>
      <c r="BF20" s="145"/>
      <c r="BG20" s="145"/>
      <c r="BH20" s="145"/>
      <c r="BI20" s="145"/>
      <c r="BJ20" s="145"/>
      <c r="BK20" s="145"/>
      <c r="BL20" s="145"/>
      <c r="BM20" s="145"/>
      <c r="BN20" s="145"/>
      <c r="BO20" s="145"/>
      <c r="BP20" s="145"/>
      <c r="BQ20" s="145"/>
      <c r="BR20" s="145"/>
      <c r="BS20" s="145"/>
      <c r="BT20" s="145"/>
      <c r="BU20" s="145"/>
      <c r="BV20" s="145"/>
      <c r="BW20" s="145"/>
      <c r="BX20" s="145"/>
      <c r="BY20" s="145"/>
      <c r="BZ20" s="145"/>
      <c r="CA20" s="145"/>
      <c r="CB20" s="145"/>
      <c r="CC20" s="145"/>
      <c r="CD20" s="145"/>
      <c r="CE20" s="145"/>
      <c r="CF20" s="145"/>
      <c r="CG20" s="145"/>
      <c r="CH20" s="145"/>
      <c r="CI20" s="145"/>
      <c r="CJ20" s="145"/>
      <c r="CK20" s="145"/>
      <c r="CL20" s="145"/>
      <c r="CM20" s="145"/>
      <c r="CN20" s="145"/>
      <c r="CO20" s="145"/>
      <c r="CP20" s="145"/>
      <c r="CQ20" s="145"/>
      <c r="CR20" s="145"/>
      <c r="CS20" s="145"/>
      <c r="CT20" s="145"/>
      <c r="CU20" s="145"/>
      <c r="CV20" s="145"/>
      <c r="CW20" s="145"/>
      <c r="CX20" s="145"/>
      <c r="CY20" s="145"/>
      <c r="CZ20" s="145"/>
    </row>
    <row r="21" spans="1:104" ht="19.5" customHeight="1">
      <c r="A21" s="145"/>
      <c r="B21" s="257"/>
      <c r="C21" s="324"/>
      <c r="D21" s="342"/>
      <c r="E21" s="339" t="s">
        <v>161</v>
      </c>
      <c r="F21" s="340"/>
      <c r="G21" s="295"/>
      <c r="H21" s="296"/>
      <c r="I21" s="296"/>
      <c r="J21" s="296"/>
      <c r="K21" s="296"/>
      <c r="L21" s="296"/>
      <c r="M21" s="296"/>
      <c r="N21" s="296"/>
      <c r="O21" s="296"/>
      <c r="P21" s="296"/>
      <c r="Q21" s="296"/>
      <c r="R21" s="296"/>
      <c r="S21" s="296"/>
      <c r="T21" s="297"/>
      <c r="U21" s="132"/>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5"/>
      <c r="BA21" s="145"/>
      <c r="BB21" s="145"/>
      <c r="BC21" s="145"/>
      <c r="BD21" s="145"/>
      <c r="BE21" s="145"/>
      <c r="BF21" s="145"/>
      <c r="BG21" s="145"/>
      <c r="BH21" s="145"/>
      <c r="BI21" s="145"/>
      <c r="BJ21" s="145"/>
      <c r="BK21" s="145"/>
      <c r="BL21" s="145"/>
      <c r="BM21" s="145"/>
      <c r="BN21" s="145"/>
      <c r="BO21" s="145"/>
      <c r="BP21" s="145"/>
      <c r="BQ21" s="145"/>
      <c r="BR21" s="145"/>
      <c r="BS21" s="145"/>
      <c r="BT21" s="145"/>
      <c r="BU21" s="145"/>
      <c r="BV21" s="145"/>
      <c r="BW21" s="145"/>
      <c r="BX21" s="145"/>
      <c r="BY21" s="145"/>
      <c r="BZ21" s="145"/>
      <c r="CA21" s="145"/>
      <c r="CB21" s="145"/>
      <c r="CC21" s="145"/>
      <c r="CD21" s="145"/>
      <c r="CE21" s="145"/>
      <c r="CF21" s="145"/>
      <c r="CG21" s="145"/>
      <c r="CH21" s="145"/>
      <c r="CI21" s="145"/>
      <c r="CJ21" s="145"/>
      <c r="CK21" s="145"/>
      <c r="CL21" s="145"/>
      <c r="CM21" s="145"/>
      <c r="CN21" s="145"/>
      <c r="CO21" s="145"/>
      <c r="CP21" s="145"/>
      <c r="CQ21" s="145"/>
      <c r="CR21" s="145"/>
      <c r="CS21" s="145"/>
      <c r="CT21" s="145"/>
      <c r="CU21" s="145"/>
      <c r="CV21" s="145"/>
      <c r="CW21" s="145"/>
      <c r="CX21" s="145"/>
      <c r="CY21" s="145"/>
      <c r="CZ21" s="145"/>
    </row>
    <row r="22" spans="1:104" ht="19.5" customHeight="1">
      <c r="A22" s="145"/>
      <c r="B22" s="257"/>
      <c r="C22" s="324"/>
      <c r="D22" s="342"/>
      <c r="E22" s="179"/>
      <c r="F22" s="180" t="s">
        <v>210</v>
      </c>
      <c r="G22" s="317"/>
      <c r="H22" s="318"/>
      <c r="I22" s="318"/>
      <c r="J22" s="318"/>
      <c r="K22" s="318"/>
      <c r="L22" s="318"/>
      <c r="M22" s="318"/>
      <c r="N22" s="318"/>
      <c r="O22" s="318"/>
      <c r="P22" s="318"/>
      <c r="Q22" s="318"/>
      <c r="R22" s="318"/>
      <c r="S22" s="318"/>
      <c r="T22" s="319"/>
      <c r="U22" s="132"/>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145"/>
      <c r="BI22" s="145"/>
      <c r="BJ22" s="145"/>
      <c r="BK22" s="145"/>
      <c r="BL22" s="145"/>
      <c r="BM22" s="145"/>
      <c r="BN22" s="145"/>
      <c r="BO22" s="145"/>
      <c r="BP22" s="145"/>
      <c r="BQ22" s="145"/>
      <c r="BR22" s="145"/>
      <c r="BS22" s="145"/>
      <c r="BT22" s="145"/>
      <c r="BU22" s="145"/>
      <c r="BV22" s="145"/>
      <c r="BW22" s="145"/>
      <c r="BX22" s="145"/>
      <c r="BY22" s="145"/>
      <c r="BZ22" s="145"/>
      <c r="CA22" s="145"/>
      <c r="CB22" s="145"/>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c r="CZ22" s="145"/>
    </row>
    <row r="23" spans="1:104" ht="19.5" customHeight="1">
      <c r="A23" s="145"/>
      <c r="B23" s="257"/>
      <c r="C23" s="324"/>
      <c r="D23" s="342"/>
      <c r="E23" s="278" t="s">
        <v>209</v>
      </c>
      <c r="F23" s="279"/>
      <c r="G23" s="292"/>
      <c r="H23" s="293"/>
      <c r="I23" s="293"/>
      <c r="J23" s="293"/>
      <c r="K23" s="293"/>
      <c r="L23" s="293"/>
      <c r="M23" s="293"/>
      <c r="N23" s="293"/>
      <c r="O23" s="293"/>
      <c r="P23" s="293"/>
      <c r="Q23" s="293"/>
      <c r="R23" s="293"/>
      <c r="S23" s="293"/>
      <c r="T23" s="294"/>
      <c r="U23" s="113"/>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45"/>
      <c r="BJ23" s="145"/>
      <c r="BK23" s="145"/>
      <c r="BL23" s="145"/>
      <c r="BM23" s="145"/>
      <c r="BN23" s="145"/>
      <c r="BO23" s="145"/>
      <c r="BP23" s="145"/>
      <c r="BQ23" s="145"/>
      <c r="BR23" s="145"/>
      <c r="BS23" s="145"/>
      <c r="BT23" s="145"/>
      <c r="BU23" s="145"/>
      <c r="BV23" s="145"/>
      <c r="BW23" s="145"/>
      <c r="BX23" s="145"/>
      <c r="BY23" s="145"/>
      <c r="BZ23" s="145"/>
      <c r="CA23" s="145"/>
      <c r="CB23" s="145"/>
      <c r="CC23" s="145"/>
      <c r="CD23" s="145"/>
      <c r="CE23" s="145"/>
      <c r="CF23" s="145"/>
      <c r="CG23" s="145"/>
      <c r="CH23" s="145"/>
      <c r="CI23" s="145"/>
      <c r="CJ23" s="145"/>
      <c r="CK23" s="145"/>
      <c r="CL23" s="145"/>
      <c r="CM23" s="145"/>
      <c r="CN23" s="145"/>
      <c r="CO23" s="145"/>
      <c r="CP23" s="145"/>
      <c r="CQ23" s="145"/>
      <c r="CR23" s="145"/>
      <c r="CS23" s="145"/>
      <c r="CT23" s="145"/>
      <c r="CU23" s="145"/>
      <c r="CV23" s="145"/>
      <c r="CW23" s="145"/>
      <c r="CX23" s="145"/>
      <c r="CY23" s="145"/>
      <c r="CZ23" s="145"/>
    </row>
    <row r="24" spans="1:104" s="110" customFormat="1" ht="19.5" customHeight="1" thickBot="1">
      <c r="A24" s="146"/>
      <c r="B24" s="257"/>
      <c r="C24" s="325"/>
      <c r="D24" s="343"/>
      <c r="E24" s="280" t="s">
        <v>162</v>
      </c>
      <c r="F24" s="281"/>
      <c r="G24" s="287"/>
      <c r="H24" s="288"/>
      <c r="I24" s="288"/>
      <c r="J24" s="288"/>
      <c r="K24" s="288"/>
      <c r="L24" s="288"/>
      <c r="M24" s="288"/>
      <c r="N24" s="288"/>
      <c r="O24" s="288"/>
      <c r="P24" s="288"/>
      <c r="Q24" s="288"/>
      <c r="R24" s="288"/>
      <c r="S24" s="288"/>
      <c r="T24" s="289"/>
      <c r="U24" s="113"/>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c r="BZ24" s="146"/>
      <c r="CA24" s="146"/>
      <c r="CB24" s="146"/>
      <c r="CC24" s="146"/>
      <c r="CD24" s="146"/>
      <c r="CE24" s="146"/>
      <c r="CF24" s="146"/>
      <c r="CG24" s="146"/>
      <c r="CH24" s="146"/>
      <c r="CI24" s="146"/>
      <c r="CJ24" s="146"/>
      <c r="CK24" s="146"/>
      <c r="CL24" s="146"/>
      <c r="CM24" s="146"/>
      <c r="CN24" s="146"/>
      <c r="CO24" s="146"/>
      <c r="CP24" s="146"/>
      <c r="CQ24" s="146"/>
      <c r="CR24" s="146"/>
      <c r="CS24" s="146"/>
      <c r="CT24" s="146"/>
      <c r="CU24" s="146"/>
      <c r="CV24" s="146"/>
      <c r="CW24" s="146"/>
      <c r="CX24" s="146"/>
      <c r="CY24" s="146"/>
      <c r="CZ24" s="146"/>
    </row>
    <row r="25" spans="1:104" s="109" customFormat="1" ht="19.5" customHeight="1" thickTop="1">
      <c r="A25" s="144"/>
      <c r="C25" s="108"/>
      <c r="D25" s="108"/>
      <c r="E25" s="164"/>
      <c r="F25" s="164"/>
      <c r="G25" s="108"/>
      <c r="H25" s="108"/>
      <c r="I25" s="108"/>
      <c r="J25" s="108"/>
      <c r="K25" s="108"/>
      <c r="L25" s="108"/>
      <c r="M25" s="108"/>
      <c r="N25" s="108"/>
      <c r="O25" s="108"/>
      <c r="P25" s="108"/>
      <c r="Q25" s="108"/>
      <c r="R25" s="108"/>
      <c r="S25" s="108"/>
      <c r="T25" s="108"/>
      <c r="U25" s="108"/>
      <c r="V25" s="108"/>
      <c r="W25" s="108"/>
      <c r="X25" s="108"/>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4"/>
      <c r="CH25" s="144"/>
      <c r="CI25" s="144"/>
      <c r="CJ25" s="144"/>
      <c r="CK25" s="144"/>
      <c r="CL25" s="144"/>
      <c r="CM25" s="144"/>
      <c r="CN25" s="144"/>
      <c r="CO25" s="144"/>
      <c r="CP25" s="144"/>
      <c r="CQ25" s="144"/>
      <c r="CR25" s="144"/>
      <c r="CS25" s="144"/>
      <c r="CT25" s="144"/>
      <c r="CU25" s="144"/>
      <c r="CV25" s="144"/>
      <c r="CW25" s="144"/>
      <c r="CX25" s="144"/>
      <c r="CY25" s="144"/>
      <c r="CZ25" s="144"/>
    </row>
    <row r="26" spans="1:104" s="109" customFormat="1" ht="9.75" customHeight="1">
      <c r="A26" s="144"/>
      <c r="B26" s="105"/>
      <c r="C26" s="108"/>
      <c r="D26" s="108"/>
      <c r="E26" s="108"/>
      <c r="F26" s="108"/>
      <c r="G26" s="108"/>
      <c r="H26" s="108"/>
      <c r="I26" s="108"/>
      <c r="J26" s="108"/>
      <c r="K26" s="108"/>
      <c r="L26" s="108"/>
      <c r="M26" s="108"/>
      <c r="N26" s="108"/>
      <c r="O26" s="108"/>
      <c r="P26" s="108"/>
      <c r="Q26" s="108"/>
      <c r="R26" s="108"/>
      <c r="S26" s="108"/>
      <c r="T26" s="108"/>
      <c r="U26" s="108"/>
      <c r="V26" s="108"/>
      <c r="W26" s="108"/>
      <c r="X26" s="110"/>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144"/>
      <c r="BO26" s="144"/>
      <c r="BP26" s="144"/>
      <c r="BQ26" s="144"/>
      <c r="BR26" s="144"/>
      <c r="BS26" s="144"/>
      <c r="BT26" s="144"/>
      <c r="BU26" s="144"/>
      <c r="BV26" s="144"/>
      <c r="BW26" s="144"/>
      <c r="BX26" s="144"/>
      <c r="BY26" s="144"/>
      <c r="BZ26" s="144"/>
      <c r="CA26" s="144"/>
      <c r="CB26" s="144"/>
      <c r="CC26" s="144"/>
      <c r="CD26" s="144"/>
      <c r="CE26" s="144"/>
      <c r="CF26" s="144"/>
      <c r="CG26" s="144"/>
      <c r="CH26" s="144"/>
      <c r="CI26" s="144"/>
      <c r="CJ26" s="144"/>
      <c r="CK26" s="144"/>
      <c r="CL26" s="144"/>
      <c r="CM26" s="144"/>
      <c r="CN26" s="144"/>
      <c r="CO26" s="144"/>
      <c r="CP26" s="144"/>
      <c r="CQ26" s="144"/>
      <c r="CR26" s="144"/>
      <c r="CS26" s="144"/>
      <c r="CT26" s="144"/>
      <c r="CU26" s="144"/>
      <c r="CV26" s="144"/>
      <c r="CW26" s="144"/>
      <c r="CX26" s="144"/>
      <c r="CY26" s="144"/>
      <c r="CZ26" s="144"/>
    </row>
    <row r="27" spans="1:104" s="109" customFormat="1" ht="19.5" customHeight="1">
      <c r="A27" s="144"/>
      <c r="B27" s="105"/>
      <c r="C27" s="108"/>
      <c r="D27" s="108"/>
      <c r="E27" s="108"/>
      <c r="F27" s="108"/>
      <c r="G27" s="108"/>
      <c r="H27" s="108"/>
      <c r="I27" s="108"/>
      <c r="J27" s="108"/>
      <c r="K27" s="108"/>
      <c r="L27" s="108"/>
      <c r="M27" s="108"/>
      <c r="N27" s="108"/>
      <c r="O27" s="108"/>
      <c r="P27" s="108"/>
      <c r="Q27" s="108"/>
      <c r="R27" s="108"/>
      <c r="S27" s="108"/>
      <c r="T27" s="108"/>
      <c r="U27" s="108"/>
      <c r="V27" s="108"/>
      <c r="W27" s="108"/>
      <c r="X27" s="110"/>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c r="BG27" s="144"/>
      <c r="BH27" s="144"/>
      <c r="BI27" s="144"/>
      <c r="BJ27" s="144"/>
      <c r="BK27" s="144"/>
      <c r="BL27" s="144"/>
      <c r="BM27" s="144"/>
      <c r="BN27" s="144"/>
      <c r="BO27" s="144"/>
      <c r="BP27" s="144"/>
      <c r="BQ27" s="144"/>
      <c r="BR27" s="144"/>
      <c r="BS27" s="144"/>
      <c r="BT27" s="144"/>
      <c r="BU27" s="144"/>
      <c r="BV27" s="144"/>
      <c r="BW27" s="144"/>
      <c r="BX27" s="144"/>
      <c r="BY27" s="144"/>
      <c r="BZ27" s="144"/>
      <c r="CA27" s="144"/>
      <c r="CB27" s="144"/>
      <c r="CC27" s="144"/>
      <c r="CD27" s="144"/>
      <c r="CE27" s="144"/>
      <c r="CF27" s="144"/>
      <c r="CG27" s="144"/>
      <c r="CH27" s="144"/>
      <c r="CI27" s="144"/>
      <c r="CJ27" s="144"/>
      <c r="CK27" s="144"/>
      <c r="CL27" s="144"/>
      <c r="CM27" s="144"/>
      <c r="CN27" s="144"/>
      <c r="CO27" s="144"/>
      <c r="CP27" s="144"/>
      <c r="CQ27" s="144"/>
      <c r="CR27" s="144"/>
      <c r="CS27" s="144"/>
      <c r="CT27" s="144"/>
      <c r="CU27" s="144"/>
      <c r="CV27" s="144"/>
      <c r="CW27" s="144"/>
      <c r="CX27" s="144"/>
      <c r="CY27" s="144"/>
      <c r="CZ27" s="144"/>
    </row>
    <row r="28" spans="1:104" s="109" customFormat="1" ht="19.5" customHeight="1" thickBot="1">
      <c r="A28" s="144"/>
      <c r="B28" s="105"/>
      <c r="C28" s="108"/>
      <c r="D28" s="108"/>
      <c r="E28" s="108"/>
      <c r="F28" s="108"/>
      <c r="G28" s="108"/>
      <c r="H28" s="108"/>
      <c r="I28" s="108"/>
      <c r="J28" s="108"/>
      <c r="K28" s="108"/>
      <c r="L28" s="108"/>
      <c r="M28" s="108"/>
      <c r="N28" s="108"/>
      <c r="O28" s="108"/>
      <c r="P28" s="108"/>
      <c r="Q28" s="108"/>
      <c r="R28" s="108"/>
      <c r="S28" s="108"/>
      <c r="T28" s="108"/>
      <c r="U28" s="108"/>
      <c r="V28" s="108"/>
      <c r="W28" s="108"/>
      <c r="X28" s="110"/>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c r="BI28" s="144"/>
      <c r="BJ28" s="144"/>
      <c r="BK28" s="144"/>
      <c r="BL28" s="144"/>
      <c r="BM28" s="144"/>
      <c r="BN28" s="144"/>
      <c r="BO28" s="144"/>
      <c r="BP28" s="144"/>
      <c r="BQ28" s="144"/>
      <c r="BR28" s="144"/>
      <c r="BS28" s="144"/>
      <c r="BT28" s="144"/>
      <c r="BU28" s="144"/>
      <c r="BV28" s="144"/>
      <c r="BW28" s="144"/>
      <c r="BX28" s="144"/>
      <c r="BY28" s="144"/>
      <c r="BZ28" s="144"/>
      <c r="CA28" s="144"/>
      <c r="CB28" s="144"/>
      <c r="CC28" s="144"/>
      <c r="CD28" s="144"/>
      <c r="CE28" s="144"/>
      <c r="CF28" s="144"/>
      <c r="CG28" s="144"/>
      <c r="CH28" s="144"/>
      <c r="CI28" s="144"/>
      <c r="CJ28" s="144"/>
      <c r="CK28" s="144"/>
      <c r="CL28" s="144"/>
      <c r="CM28" s="144"/>
      <c r="CN28" s="144"/>
      <c r="CO28" s="144"/>
      <c r="CP28" s="144"/>
      <c r="CQ28" s="144"/>
      <c r="CR28" s="144"/>
      <c r="CS28" s="144"/>
      <c r="CT28" s="144"/>
      <c r="CU28" s="144"/>
      <c r="CV28" s="144"/>
      <c r="CW28" s="144"/>
      <c r="CX28" s="144"/>
      <c r="CY28" s="144"/>
      <c r="CZ28" s="144"/>
    </row>
    <row r="29" spans="1:104" ht="20.100000000000001" customHeight="1" thickTop="1">
      <c r="A29" s="145"/>
      <c r="B29" s="256" t="s">
        <v>217</v>
      </c>
      <c r="C29" s="253" t="s">
        <v>196</v>
      </c>
      <c r="D29" s="272" t="s">
        <v>109</v>
      </c>
      <c r="E29" s="272"/>
      <c r="F29" s="272"/>
      <c r="G29" s="272"/>
      <c r="H29" s="272"/>
      <c r="I29" s="272"/>
      <c r="J29" s="272"/>
      <c r="K29" s="272" t="s">
        <v>110</v>
      </c>
      <c r="L29" s="272"/>
      <c r="M29" s="272"/>
      <c r="N29" s="272"/>
      <c r="O29" s="272"/>
      <c r="P29" s="272" t="s">
        <v>7</v>
      </c>
      <c r="Q29" s="272"/>
      <c r="R29" s="272"/>
      <c r="S29" s="272"/>
      <c r="T29" s="303" t="s">
        <v>122</v>
      </c>
      <c r="U29" s="304"/>
      <c r="V29" s="104"/>
      <c r="W29" s="108"/>
      <c r="X29" s="108"/>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c r="BI29" s="145"/>
      <c r="BJ29" s="145"/>
      <c r="BK29" s="145"/>
      <c r="BL29" s="145"/>
      <c r="BM29" s="145"/>
      <c r="BN29" s="145"/>
      <c r="BO29" s="145"/>
      <c r="BP29" s="145"/>
      <c r="BQ29" s="145"/>
      <c r="BR29" s="145"/>
      <c r="BS29" s="145"/>
      <c r="BT29" s="145"/>
      <c r="BU29" s="145"/>
      <c r="BV29" s="145"/>
      <c r="BW29" s="145"/>
      <c r="BX29" s="145"/>
      <c r="BY29" s="145"/>
      <c r="BZ29" s="145"/>
      <c r="CA29" s="145"/>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row>
    <row r="30" spans="1:104" ht="20.100000000000001" customHeight="1">
      <c r="A30" s="145"/>
      <c r="B30" s="256"/>
      <c r="C30" s="254"/>
      <c r="D30" s="193"/>
      <c r="E30" s="115" t="s">
        <v>88</v>
      </c>
      <c r="F30" s="115"/>
      <c r="G30" s="115"/>
      <c r="H30" s="115"/>
      <c r="I30" s="115"/>
      <c r="J30" s="115"/>
      <c r="K30" s="116" t="s">
        <v>158</v>
      </c>
      <c r="L30" s="188"/>
      <c r="M30" s="117" t="s">
        <v>82</v>
      </c>
      <c r="N30" s="185"/>
      <c r="O30" s="118" t="s">
        <v>84</v>
      </c>
      <c r="P30" s="199"/>
      <c r="Q30" s="115" t="s">
        <v>224</v>
      </c>
      <c r="R30" s="200"/>
      <c r="S30" s="115" t="s">
        <v>18</v>
      </c>
      <c r="T30" s="301"/>
      <c r="U30" s="302"/>
      <c r="V30" s="110"/>
      <c r="W30" s="108"/>
      <c r="X30" s="108"/>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c r="BK30" s="145"/>
      <c r="BL30" s="145"/>
      <c r="BM30" s="145"/>
      <c r="BN30" s="145"/>
      <c r="BO30" s="145"/>
      <c r="BP30" s="145"/>
      <c r="BQ30" s="145"/>
      <c r="BR30" s="145"/>
      <c r="BS30" s="145"/>
      <c r="BT30" s="145"/>
      <c r="BU30" s="145"/>
      <c r="BV30" s="145"/>
      <c r="BW30" s="145"/>
      <c r="BX30" s="145"/>
      <c r="BY30" s="145"/>
      <c r="BZ30" s="145"/>
      <c r="CA30" s="145"/>
      <c r="CB30" s="145"/>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c r="CZ30" s="145"/>
    </row>
    <row r="31" spans="1:104" ht="20.100000000000001" customHeight="1">
      <c r="A31" s="145"/>
      <c r="B31" s="256"/>
      <c r="C31" s="254"/>
      <c r="D31" s="194"/>
      <c r="E31" s="119" t="s">
        <v>89</v>
      </c>
      <c r="F31" s="119"/>
      <c r="G31" s="119"/>
      <c r="H31" s="119"/>
      <c r="I31" s="119"/>
      <c r="J31" s="119"/>
      <c r="K31" s="120" t="s">
        <v>158</v>
      </c>
      <c r="L31" s="189"/>
      <c r="M31" s="121" t="s">
        <v>82</v>
      </c>
      <c r="N31" s="186"/>
      <c r="O31" s="122" t="s">
        <v>111</v>
      </c>
      <c r="P31" s="197"/>
      <c r="Q31" s="119" t="s">
        <v>224</v>
      </c>
      <c r="R31" s="198"/>
      <c r="S31" s="119" t="s">
        <v>18</v>
      </c>
      <c r="T31" s="269"/>
      <c r="U31" s="270"/>
      <c r="V31" s="108"/>
      <c r="W31" s="108"/>
      <c r="X31" s="108"/>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S31" s="145"/>
      <c r="BT31" s="145"/>
      <c r="BU31" s="145"/>
      <c r="BV31" s="145"/>
      <c r="BW31" s="145"/>
      <c r="BX31" s="145"/>
      <c r="BY31" s="145"/>
      <c r="BZ31" s="145"/>
      <c r="CA31" s="145"/>
      <c r="CB31" s="145"/>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c r="CZ31" s="145"/>
    </row>
    <row r="32" spans="1:104" ht="20.100000000000001" customHeight="1">
      <c r="A32" s="145"/>
      <c r="B32" s="256"/>
      <c r="C32" s="254"/>
      <c r="D32" s="194"/>
      <c r="E32" s="119" t="s">
        <v>90</v>
      </c>
      <c r="F32" s="119"/>
      <c r="G32" s="119"/>
      <c r="H32" s="119"/>
      <c r="I32" s="119"/>
      <c r="J32" s="119"/>
      <c r="K32" s="120" t="s">
        <v>158</v>
      </c>
      <c r="L32" s="189"/>
      <c r="M32" s="121" t="s">
        <v>82</v>
      </c>
      <c r="N32" s="186"/>
      <c r="O32" s="122" t="s">
        <v>83</v>
      </c>
      <c r="P32" s="203"/>
      <c r="Q32" s="119" t="s">
        <v>18</v>
      </c>
      <c r="R32" s="123"/>
      <c r="S32" s="119"/>
      <c r="T32" s="269"/>
      <c r="U32" s="270"/>
      <c r="V32" s="108"/>
      <c r="W32" s="108"/>
      <c r="X32" s="108"/>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S32" s="145"/>
      <c r="BT32" s="145"/>
      <c r="BU32" s="145"/>
      <c r="BV32" s="145"/>
      <c r="BW32" s="145"/>
      <c r="BX32" s="145"/>
      <c r="BY32" s="145"/>
      <c r="BZ32" s="145"/>
      <c r="CA32" s="145"/>
      <c r="CB32" s="145"/>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c r="CZ32" s="145"/>
    </row>
    <row r="33" spans="1:104" ht="20.100000000000001" customHeight="1">
      <c r="A33" s="145"/>
      <c r="B33" s="256"/>
      <c r="C33" s="254"/>
      <c r="D33" s="195"/>
      <c r="E33" s="124" t="s">
        <v>91</v>
      </c>
      <c r="F33" s="124"/>
      <c r="G33" s="124"/>
      <c r="H33" s="124"/>
      <c r="I33" s="124"/>
      <c r="J33" s="124"/>
      <c r="K33" s="120" t="s">
        <v>158</v>
      </c>
      <c r="L33" s="189"/>
      <c r="M33" s="125" t="s">
        <v>82</v>
      </c>
      <c r="N33" s="186"/>
      <c r="O33" s="126" t="s">
        <v>83</v>
      </c>
      <c r="P33" s="201"/>
      <c r="Q33" s="124" t="s">
        <v>224</v>
      </c>
      <c r="R33" s="202"/>
      <c r="S33" s="124" t="s">
        <v>18</v>
      </c>
      <c r="T33" s="269"/>
      <c r="U33" s="270"/>
      <c r="V33" s="108"/>
      <c r="W33" s="108"/>
      <c r="X33" s="108"/>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S33" s="145"/>
      <c r="BT33" s="145"/>
      <c r="BU33" s="145"/>
      <c r="BV33" s="145"/>
      <c r="BW33" s="145"/>
      <c r="BX33" s="145"/>
      <c r="BY33" s="145"/>
      <c r="BZ33" s="145"/>
      <c r="CA33" s="145"/>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row>
    <row r="34" spans="1:104" ht="20.100000000000001" customHeight="1">
      <c r="A34" s="145"/>
      <c r="B34" s="256"/>
      <c r="C34" s="254"/>
      <c r="D34" s="194"/>
      <c r="E34" s="119" t="s">
        <v>92</v>
      </c>
      <c r="F34" s="119"/>
      <c r="G34" s="119"/>
      <c r="H34" s="119"/>
      <c r="I34" s="119"/>
      <c r="J34" s="119"/>
      <c r="K34" s="120" t="s">
        <v>158</v>
      </c>
      <c r="L34" s="189"/>
      <c r="M34" s="121" t="s">
        <v>82</v>
      </c>
      <c r="N34" s="186"/>
      <c r="O34" s="122" t="s">
        <v>83</v>
      </c>
      <c r="P34" s="197"/>
      <c r="Q34" s="119" t="s">
        <v>224</v>
      </c>
      <c r="R34" s="198"/>
      <c r="S34" s="119" t="s">
        <v>18</v>
      </c>
      <c r="T34" s="269"/>
      <c r="U34" s="270"/>
      <c r="V34" s="108"/>
      <c r="W34" s="108"/>
      <c r="X34" s="108"/>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5"/>
      <c r="BQ34" s="145"/>
      <c r="BR34" s="145"/>
      <c r="BS34" s="145"/>
      <c r="BT34" s="145"/>
      <c r="BU34" s="145"/>
      <c r="BV34" s="145"/>
      <c r="BW34" s="145"/>
      <c r="BX34" s="145"/>
      <c r="BY34" s="145"/>
      <c r="BZ34" s="145"/>
      <c r="CA34" s="145"/>
      <c r="CB34" s="145"/>
      <c r="CC34" s="145"/>
      <c r="CD34" s="145"/>
      <c r="CE34" s="145"/>
      <c r="CF34" s="145"/>
      <c r="CG34" s="145"/>
      <c r="CH34" s="145"/>
      <c r="CI34" s="145"/>
      <c r="CJ34" s="145"/>
      <c r="CK34" s="145"/>
      <c r="CL34" s="145"/>
      <c r="CM34" s="145"/>
      <c r="CN34" s="145"/>
      <c r="CO34" s="145"/>
      <c r="CP34" s="145"/>
      <c r="CQ34" s="145"/>
      <c r="CR34" s="145"/>
      <c r="CS34" s="145"/>
      <c r="CT34" s="145"/>
      <c r="CU34" s="145"/>
      <c r="CV34" s="145"/>
      <c r="CW34" s="145"/>
      <c r="CX34" s="145"/>
      <c r="CY34" s="145"/>
      <c r="CZ34" s="145"/>
    </row>
    <row r="35" spans="1:104" ht="20.100000000000001" customHeight="1">
      <c r="A35" s="145"/>
      <c r="B35" s="256"/>
      <c r="C35" s="254"/>
      <c r="D35" s="195"/>
      <c r="E35" s="124" t="s">
        <v>93</v>
      </c>
      <c r="F35" s="124"/>
      <c r="G35" s="124"/>
      <c r="H35" s="124"/>
      <c r="I35" s="124"/>
      <c r="J35" s="124"/>
      <c r="K35" s="120" t="s">
        <v>158</v>
      </c>
      <c r="L35" s="189"/>
      <c r="M35" s="125" t="s">
        <v>82</v>
      </c>
      <c r="N35" s="186"/>
      <c r="O35" s="126" t="s">
        <v>83</v>
      </c>
      <c r="P35" s="201"/>
      <c r="Q35" s="124" t="s">
        <v>224</v>
      </c>
      <c r="R35" s="202"/>
      <c r="S35" s="124" t="s">
        <v>18</v>
      </c>
      <c r="T35" s="269"/>
      <c r="U35" s="270"/>
      <c r="V35" s="108"/>
      <c r="W35" s="108"/>
      <c r="X35" s="108"/>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5"/>
      <c r="BR35" s="145"/>
      <c r="BS35" s="145"/>
      <c r="BT35" s="145"/>
      <c r="BU35" s="145"/>
      <c r="BV35" s="145"/>
      <c r="BW35" s="145"/>
      <c r="BX35" s="145"/>
      <c r="BY35" s="145"/>
      <c r="BZ35" s="145"/>
      <c r="CA35" s="145"/>
      <c r="CB35" s="145"/>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c r="CZ35" s="145"/>
    </row>
    <row r="36" spans="1:104" ht="20.100000000000001" customHeight="1">
      <c r="A36" s="145"/>
      <c r="B36" s="256"/>
      <c r="C36" s="254"/>
      <c r="D36" s="195"/>
      <c r="E36" s="124" t="s">
        <v>94</v>
      </c>
      <c r="F36" s="124"/>
      <c r="G36" s="124"/>
      <c r="H36" s="124"/>
      <c r="I36" s="124"/>
      <c r="J36" s="124"/>
      <c r="K36" s="120" t="s">
        <v>158</v>
      </c>
      <c r="L36" s="189"/>
      <c r="M36" s="125" t="s">
        <v>82</v>
      </c>
      <c r="N36" s="186"/>
      <c r="O36" s="126" t="s">
        <v>83</v>
      </c>
      <c r="P36" s="204"/>
      <c r="Q36" s="124" t="s">
        <v>18</v>
      </c>
      <c r="R36" s="127"/>
      <c r="S36" s="124"/>
      <c r="T36" s="269"/>
      <c r="U36" s="270"/>
      <c r="V36" s="108"/>
      <c r="W36" s="108"/>
      <c r="X36" s="108"/>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5"/>
      <c r="BR36" s="145"/>
      <c r="BS36" s="145"/>
      <c r="BT36" s="145"/>
      <c r="BU36" s="145"/>
      <c r="BV36" s="145"/>
      <c r="BW36" s="145"/>
      <c r="BX36" s="145"/>
      <c r="BY36" s="145"/>
      <c r="BZ36" s="145"/>
      <c r="CA36" s="145"/>
      <c r="CB36" s="145"/>
      <c r="CC36" s="145"/>
      <c r="CD36" s="145"/>
      <c r="CE36" s="145"/>
      <c r="CF36" s="145"/>
      <c r="CG36" s="145"/>
      <c r="CH36" s="145"/>
      <c r="CI36" s="145"/>
      <c r="CJ36" s="145"/>
      <c r="CK36" s="145"/>
      <c r="CL36" s="145"/>
      <c r="CM36" s="145"/>
      <c r="CN36" s="145"/>
      <c r="CO36" s="145"/>
      <c r="CP36" s="145"/>
      <c r="CQ36" s="145"/>
      <c r="CR36" s="145"/>
      <c r="CS36" s="145"/>
      <c r="CT36" s="145"/>
      <c r="CU36" s="145"/>
      <c r="CV36" s="145"/>
      <c r="CW36" s="145"/>
      <c r="CX36" s="145"/>
      <c r="CY36" s="145"/>
      <c r="CZ36" s="145"/>
    </row>
    <row r="37" spans="1:104" ht="20.100000000000001" customHeight="1">
      <c r="A37" s="145"/>
      <c r="B37" s="256"/>
      <c r="C37" s="254"/>
      <c r="D37" s="194"/>
      <c r="E37" s="119" t="s">
        <v>95</v>
      </c>
      <c r="F37" s="119"/>
      <c r="G37" s="119"/>
      <c r="H37" s="119"/>
      <c r="I37" s="119"/>
      <c r="J37" s="119"/>
      <c r="K37" s="120" t="s">
        <v>158</v>
      </c>
      <c r="L37" s="189"/>
      <c r="M37" s="121" t="s">
        <v>82</v>
      </c>
      <c r="N37" s="186"/>
      <c r="O37" s="122" t="s">
        <v>83</v>
      </c>
      <c r="P37" s="203"/>
      <c r="Q37" s="119" t="s">
        <v>18</v>
      </c>
      <c r="R37" s="123"/>
      <c r="S37" s="119"/>
      <c r="T37" s="269"/>
      <c r="U37" s="270"/>
      <c r="V37" s="108"/>
      <c r="W37" s="108"/>
      <c r="X37" s="108"/>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5"/>
      <c r="BR37" s="145"/>
      <c r="BS37" s="145"/>
      <c r="BT37" s="145"/>
      <c r="BU37" s="145"/>
      <c r="BV37" s="145"/>
      <c r="BW37" s="145"/>
      <c r="BX37" s="145"/>
      <c r="BY37" s="145"/>
      <c r="BZ37" s="145"/>
      <c r="CA37" s="145"/>
      <c r="CB37" s="145"/>
      <c r="CC37" s="145"/>
      <c r="CD37" s="145"/>
      <c r="CE37" s="145"/>
      <c r="CF37" s="145"/>
      <c r="CG37" s="145"/>
      <c r="CH37" s="145"/>
      <c r="CI37" s="145"/>
      <c r="CJ37" s="145"/>
      <c r="CK37" s="145"/>
      <c r="CL37" s="145"/>
      <c r="CM37" s="145"/>
      <c r="CN37" s="145"/>
      <c r="CO37" s="145"/>
      <c r="CP37" s="145"/>
      <c r="CQ37" s="145"/>
      <c r="CR37" s="145"/>
      <c r="CS37" s="145"/>
      <c r="CT37" s="145"/>
      <c r="CU37" s="145"/>
      <c r="CV37" s="145"/>
      <c r="CW37" s="145"/>
      <c r="CX37" s="145"/>
      <c r="CY37" s="145"/>
      <c r="CZ37" s="145"/>
    </row>
    <row r="38" spans="1:104" ht="20.100000000000001" customHeight="1">
      <c r="A38" s="145"/>
      <c r="B38" s="256"/>
      <c r="C38" s="254"/>
      <c r="D38" s="195"/>
      <c r="E38" s="124" t="s">
        <v>96</v>
      </c>
      <c r="F38" s="124"/>
      <c r="G38" s="124"/>
      <c r="H38" s="124"/>
      <c r="I38" s="124"/>
      <c r="J38" s="124"/>
      <c r="K38" s="120" t="s">
        <v>158</v>
      </c>
      <c r="L38" s="189"/>
      <c r="M38" s="124" t="s">
        <v>82</v>
      </c>
      <c r="N38" s="186"/>
      <c r="O38" s="128" t="s">
        <v>83</v>
      </c>
      <c r="P38" s="204"/>
      <c r="Q38" s="119" t="s">
        <v>18</v>
      </c>
      <c r="R38" s="129"/>
      <c r="S38" s="124"/>
      <c r="T38" s="269"/>
      <c r="U38" s="270"/>
      <c r="V38" s="108"/>
      <c r="W38" s="108"/>
      <c r="X38" s="108"/>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5"/>
      <c r="BR38" s="145"/>
      <c r="BS38" s="145"/>
      <c r="BT38" s="145"/>
      <c r="BU38" s="145"/>
      <c r="BV38" s="145"/>
      <c r="BW38" s="145"/>
      <c r="BX38" s="145"/>
      <c r="BY38" s="145"/>
      <c r="BZ38" s="145"/>
      <c r="CA38" s="145"/>
      <c r="CB38" s="145"/>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c r="CZ38" s="145"/>
    </row>
    <row r="39" spans="1:104" ht="20.100000000000001" customHeight="1">
      <c r="A39" s="145"/>
      <c r="B39" s="256"/>
      <c r="C39" s="254"/>
      <c r="D39" s="195"/>
      <c r="E39" s="124" t="s">
        <v>97</v>
      </c>
      <c r="F39" s="124"/>
      <c r="G39" s="124"/>
      <c r="H39" s="124"/>
      <c r="I39" s="124"/>
      <c r="J39" s="124"/>
      <c r="K39" s="120" t="s">
        <v>158</v>
      </c>
      <c r="L39" s="189"/>
      <c r="M39" s="124" t="s">
        <v>82</v>
      </c>
      <c r="N39" s="186"/>
      <c r="O39" s="128" t="s">
        <v>83</v>
      </c>
      <c r="P39" s="204"/>
      <c r="Q39" s="119" t="s">
        <v>18</v>
      </c>
      <c r="R39" s="129"/>
      <c r="S39" s="124"/>
      <c r="T39" s="269"/>
      <c r="U39" s="270"/>
      <c r="V39" s="108"/>
      <c r="W39" s="108"/>
      <c r="X39" s="108"/>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5"/>
      <c r="BR39" s="145"/>
      <c r="BS39" s="145"/>
      <c r="BT39" s="145"/>
      <c r="BU39" s="145"/>
      <c r="BV39" s="145"/>
      <c r="BW39" s="145"/>
      <c r="BX39" s="145"/>
      <c r="BY39" s="145"/>
      <c r="BZ39" s="145"/>
      <c r="CA39" s="145"/>
      <c r="CB39" s="145"/>
      <c r="CC39" s="145"/>
      <c r="CD39" s="145"/>
      <c r="CE39" s="145"/>
      <c r="CF39" s="145"/>
      <c r="CG39" s="145"/>
      <c r="CH39" s="145"/>
      <c r="CI39" s="145"/>
      <c r="CJ39" s="145"/>
      <c r="CK39" s="145"/>
      <c r="CL39" s="145"/>
      <c r="CM39" s="145"/>
      <c r="CN39" s="145"/>
      <c r="CO39" s="145"/>
      <c r="CP39" s="145"/>
      <c r="CQ39" s="145"/>
      <c r="CR39" s="145"/>
      <c r="CS39" s="145"/>
      <c r="CT39" s="145"/>
      <c r="CU39" s="145"/>
      <c r="CV39" s="145"/>
      <c r="CW39" s="145"/>
      <c r="CX39" s="145"/>
      <c r="CY39" s="145"/>
      <c r="CZ39" s="145"/>
    </row>
    <row r="40" spans="1:104" ht="20.100000000000001" customHeight="1">
      <c r="A40" s="145"/>
      <c r="B40" s="256"/>
      <c r="C40" s="254"/>
      <c r="D40" s="195"/>
      <c r="E40" s="124" t="s">
        <v>98</v>
      </c>
      <c r="F40" s="124"/>
      <c r="G40" s="124"/>
      <c r="H40" s="124"/>
      <c r="I40" s="124"/>
      <c r="J40" s="124"/>
      <c r="K40" s="120" t="s">
        <v>158</v>
      </c>
      <c r="L40" s="189"/>
      <c r="M40" s="125" t="s">
        <v>82</v>
      </c>
      <c r="N40" s="186"/>
      <c r="O40" s="126" t="s">
        <v>83</v>
      </c>
      <c r="P40" s="204"/>
      <c r="Q40" s="124" t="s">
        <v>18</v>
      </c>
      <c r="R40" s="127"/>
      <c r="S40" s="124"/>
      <c r="T40" s="269"/>
      <c r="U40" s="270"/>
      <c r="V40" s="108"/>
      <c r="W40" s="108"/>
      <c r="X40" s="108"/>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5"/>
      <c r="BR40" s="145"/>
      <c r="BS40" s="145"/>
      <c r="BT40" s="145"/>
      <c r="BU40" s="145"/>
      <c r="BV40" s="145"/>
      <c r="BW40" s="145"/>
      <c r="BX40" s="145"/>
      <c r="BY40" s="145"/>
      <c r="BZ40" s="145"/>
      <c r="CA40" s="145"/>
      <c r="CB40" s="145"/>
      <c r="CC40" s="145"/>
      <c r="CD40" s="145"/>
      <c r="CE40" s="145"/>
      <c r="CF40" s="145"/>
      <c r="CG40" s="145"/>
      <c r="CH40" s="145"/>
      <c r="CI40" s="145"/>
      <c r="CJ40" s="145"/>
      <c r="CK40" s="145"/>
      <c r="CL40" s="145"/>
      <c r="CM40" s="145"/>
      <c r="CN40" s="145"/>
      <c r="CO40" s="145"/>
      <c r="CP40" s="145"/>
      <c r="CQ40" s="145"/>
      <c r="CR40" s="145"/>
      <c r="CS40" s="145"/>
      <c r="CT40" s="145"/>
      <c r="CU40" s="145"/>
      <c r="CV40" s="145"/>
      <c r="CW40" s="145"/>
      <c r="CX40" s="145"/>
      <c r="CY40" s="145"/>
      <c r="CZ40" s="145"/>
    </row>
    <row r="41" spans="1:104" ht="20.100000000000001" customHeight="1">
      <c r="A41" s="145"/>
      <c r="B41" s="256"/>
      <c r="C41" s="254"/>
      <c r="D41" s="195"/>
      <c r="E41" s="124" t="s">
        <v>99</v>
      </c>
      <c r="F41" s="124"/>
      <c r="G41" s="124"/>
      <c r="H41" s="124"/>
      <c r="I41" s="124"/>
      <c r="J41" s="124"/>
      <c r="K41" s="120" t="s">
        <v>158</v>
      </c>
      <c r="L41" s="189"/>
      <c r="M41" s="124" t="s">
        <v>82</v>
      </c>
      <c r="N41" s="186"/>
      <c r="O41" s="128" t="s">
        <v>83</v>
      </c>
      <c r="P41" s="204"/>
      <c r="Q41" s="119" t="s">
        <v>18</v>
      </c>
      <c r="R41" s="129"/>
      <c r="S41" s="124"/>
      <c r="T41" s="269"/>
      <c r="U41" s="270"/>
      <c r="V41" s="108"/>
      <c r="W41" s="108"/>
      <c r="X41" s="108"/>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5"/>
      <c r="BR41" s="145"/>
      <c r="BS41" s="145"/>
      <c r="BT41" s="145"/>
      <c r="BU41" s="145"/>
      <c r="BV41" s="145"/>
      <c r="BW41" s="145"/>
      <c r="BX41" s="145"/>
      <c r="BY41" s="145"/>
      <c r="BZ41" s="145"/>
      <c r="CA41" s="145"/>
      <c r="CB41" s="145"/>
      <c r="CC41" s="145"/>
      <c r="CD41" s="145"/>
      <c r="CE41" s="145"/>
      <c r="CF41" s="145"/>
      <c r="CG41" s="145"/>
      <c r="CH41" s="145"/>
      <c r="CI41" s="145"/>
      <c r="CJ41" s="145"/>
      <c r="CK41" s="145"/>
      <c r="CL41" s="145"/>
      <c r="CM41" s="145"/>
      <c r="CN41" s="145"/>
      <c r="CO41" s="145"/>
      <c r="CP41" s="145"/>
      <c r="CQ41" s="145"/>
      <c r="CR41" s="145"/>
      <c r="CS41" s="145"/>
      <c r="CT41" s="145"/>
      <c r="CU41" s="145"/>
      <c r="CV41" s="145"/>
      <c r="CW41" s="145"/>
      <c r="CX41" s="145"/>
      <c r="CY41" s="145"/>
      <c r="CZ41" s="145"/>
    </row>
    <row r="42" spans="1:104" ht="20.100000000000001" customHeight="1">
      <c r="A42" s="145"/>
      <c r="B42" s="256"/>
      <c r="C42" s="254"/>
      <c r="D42" s="195"/>
      <c r="E42" s="124" t="s">
        <v>100</v>
      </c>
      <c r="F42" s="124"/>
      <c r="G42" s="124"/>
      <c r="H42" s="124"/>
      <c r="I42" s="124"/>
      <c r="J42" s="124"/>
      <c r="K42" s="120" t="s">
        <v>158</v>
      </c>
      <c r="L42" s="189"/>
      <c r="M42" s="124" t="s">
        <v>82</v>
      </c>
      <c r="N42" s="186"/>
      <c r="O42" s="128" t="s">
        <v>83</v>
      </c>
      <c r="P42" s="204"/>
      <c r="Q42" s="119" t="s">
        <v>18</v>
      </c>
      <c r="R42" s="129"/>
      <c r="S42" s="124"/>
      <c r="T42" s="269"/>
      <c r="U42" s="270"/>
      <c r="V42" s="108"/>
      <c r="W42" s="108"/>
      <c r="X42" s="108"/>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5"/>
      <c r="BR42" s="145"/>
      <c r="BS42" s="145"/>
      <c r="BT42" s="145"/>
      <c r="BU42" s="145"/>
      <c r="BV42" s="145"/>
      <c r="BW42" s="145"/>
      <c r="BX42" s="145"/>
      <c r="BY42" s="145"/>
      <c r="BZ42" s="145"/>
      <c r="CA42" s="145"/>
      <c r="CB42" s="145"/>
      <c r="CC42" s="145"/>
      <c r="CD42" s="145"/>
      <c r="CE42" s="145"/>
      <c r="CF42" s="145"/>
      <c r="CG42" s="145"/>
      <c r="CH42" s="145"/>
      <c r="CI42" s="145"/>
      <c r="CJ42" s="145"/>
      <c r="CK42" s="145"/>
      <c r="CL42" s="145"/>
      <c r="CM42" s="145"/>
      <c r="CN42" s="145"/>
      <c r="CO42" s="145"/>
      <c r="CP42" s="145"/>
      <c r="CQ42" s="145"/>
      <c r="CR42" s="145"/>
      <c r="CS42" s="145"/>
      <c r="CT42" s="145"/>
      <c r="CU42" s="145"/>
      <c r="CV42" s="145"/>
      <c r="CW42" s="145"/>
      <c r="CX42" s="145"/>
      <c r="CY42" s="145"/>
      <c r="CZ42" s="145"/>
    </row>
    <row r="43" spans="1:104" ht="20.100000000000001" customHeight="1">
      <c r="A43" s="145"/>
      <c r="B43" s="256"/>
      <c r="C43" s="254"/>
      <c r="D43" s="194"/>
      <c r="E43" s="119" t="s">
        <v>102</v>
      </c>
      <c r="F43" s="119"/>
      <c r="G43" s="119"/>
      <c r="H43" s="119"/>
      <c r="I43" s="119"/>
      <c r="J43" s="119"/>
      <c r="K43" s="120" t="s">
        <v>158</v>
      </c>
      <c r="L43" s="189"/>
      <c r="M43" s="121" t="s">
        <v>82</v>
      </c>
      <c r="N43" s="186"/>
      <c r="O43" s="122" t="s">
        <v>83</v>
      </c>
      <c r="P43" s="203"/>
      <c r="Q43" s="119" t="s">
        <v>18</v>
      </c>
      <c r="R43" s="123"/>
      <c r="S43" s="119"/>
      <c r="T43" s="269"/>
      <c r="U43" s="270"/>
      <c r="V43" s="108"/>
      <c r="W43" s="108"/>
      <c r="X43" s="108"/>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5"/>
      <c r="BR43" s="145"/>
      <c r="BS43" s="145"/>
      <c r="BT43" s="145"/>
      <c r="BU43" s="145"/>
      <c r="BV43" s="145"/>
      <c r="BW43" s="145"/>
      <c r="BX43" s="145"/>
      <c r="BY43" s="145"/>
      <c r="BZ43" s="145"/>
      <c r="CA43" s="145"/>
      <c r="CB43" s="145"/>
      <c r="CC43" s="145"/>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c r="CZ43" s="145"/>
    </row>
    <row r="44" spans="1:104" ht="20.100000000000001" customHeight="1">
      <c r="A44" s="145"/>
      <c r="B44" s="256"/>
      <c r="C44" s="254"/>
      <c r="D44" s="194"/>
      <c r="E44" s="119" t="s">
        <v>103</v>
      </c>
      <c r="F44" s="119"/>
      <c r="G44" s="119"/>
      <c r="H44" s="119"/>
      <c r="I44" s="119"/>
      <c r="J44" s="119"/>
      <c r="K44" s="120" t="s">
        <v>158</v>
      </c>
      <c r="L44" s="189"/>
      <c r="M44" s="121" t="s">
        <v>82</v>
      </c>
      <c r="N44" s="186"/>
      <c r="O44" s="122" t="s">
        <v>83</v>
      </c>
      <c r="P44" s="203"/>
      <c r="Q44" s="119" t="s">
        <v>18</v>
      </c>
      <c r="R44" s="123"/>
      <c r="S44" s="119"/>
      <c r="T44" s="269"/>
      <c r="U44" s="270"/>
      <c r="V44" s="108"/>
      <c r="W44" s="108"/>
      <c r="X44" s="108"/>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5"/>
      <c r="BR44" s="145"/>
      <c r="BS44" s="145"/>
      <c r="BT44" s="145"/>
      <c r="BU44" s="145"/>
      <c r="BV44" s="145"/>
      <c r="BW44" s="145"/>
      <c r="BX44" s="145"/>
      <c r="BY44" s="145"/>
      <c r="BZ44" s="145"/>
      <c r="CA44" s="145"/>
      <c r="CB44" s="145"/>
      <c r="CC44" s="145"/>
      <c r="CD44" s="145"/>
      <c r="CE44" s="145"/>
      <c r="CF44" s="145"/>
      <c r="CG44" s="145"/>
      <c r="CH44" s="145"/>
      <c r="CI44" s="145"/>
      <c r="CJ44" s="145"/>
      <c r="CK44" s="145"/>
      <c r="CL44" s="145"/>
      <c r="CM44" s="145"/>
      <c r="CN44" s="145"/>
      <c r="CO44" s="145"/>
      <c r="CP44" s="145"/>
      <c r="CQ44" s="145"/>
      <c r="CR44" s="145"/>
      <c r="CS44" s="145"/>
      <c r="CT44" s="145"/>
      <c r="CU44" s="145"/>
      <c r="CV44" s="145"/>
      <c r="CW44" s="145"/>
      <c r="CX44" s="145"/>
      <c r="CY44" s="145"/>
      <c r="CZ44" s="145"/>
    </row>
    <row r="45" spans="1:104" ht="20.100000000000001" customHeight="1">
      <c r="A45" s="145"/>
      <c r="B45" s="256"/>
      <c r="C45" s="254"/>
      <c r="D45" s="194"/>
      <c r="E45" s="119" t="s">
        <v>104</v>
      </c>
      <c r="F45" s="119"/>
      <c r="G45" s="119"/>
      <c r="H45" s="119"/>
      <c r="I45" s="119"/>
      <c r="J45" s="119"/>
      <c r="K45" s="120" t="s">
        <v>158</v>
      </c>
      <c r="L45" s="189"/>
      <c r="M45" s="119" t="s">
        <v>82</v>
      </c>
      <c r="N45" s="186"/>
      <c r="O45" s="130" t="s">
        <v>83</v>
      </c>
      <c r="P45" s="203"/>
      <c r="Q45" s="119" t="s">
        <v>18</v>
      </c>
      <c r="R45" s="131"/>
      <c r="S45" s="119"/>
      <c r="T45" s="269"/>
      <c r="U45" s="270"/>
      <c r="V45" s="108"/>
      <c r="W45" s="108"/>
      <c r="X45" s="108"/>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5"/>
      <c r="BR45" s="145"/>
      <c r="BS45" s="145"/>
      <c r="BT45" s="145"/>
      <c r="BU45" s="145"/>
      <c r="BV45" s="145"/>
      <c r="BW45" s="145"/>
      <c r="BX45" s="145"/>
      <c r="BY45" s="145"/>
      <c r="BZ45" s="145"/>
      <c r="CA45" s="145"/>
      <c r="CB45" s="145"/>
      <c r="CC45" s="1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c r="CZ45" s="145"/>
    </row>
    <row r="46" spans="1:104" ht="20.100000000000001" customHeight="1">
      <c r="A46" s="145"/>
      <c r="B46" s="256"/>
      <c r="C46" s="254"/>
      <c r="D46" s="194"/>
      <c r="E46" s="119" t="s">
        <v>105</v>
      </c>
      <c r="F46" s="119"/>
      <c r="G46" s="119"/>
      <c r="H46" s="119"/>
      <c r="I46" s="119"/>
      <c r="J46" s="119"/>
      <c r="K46" s="120" t="s">
        <v>158</v>
      </c>
      <c r="L46" s="189"/>
      <c r="M46" s="121" t="s">
        <v>82</v>
      </c>
      <c r="N46" s="186"/>
      <c r="O46" s="122" t="s">
        <v>83</v>
      </c>
      <c r="P46" s="197"/>
      <c r="Q46" s="119" t="s">
        <v>224</v>
      </c>
      <c r="R46" s="198"/>
      <c r="S46" s="119" t="s">
        <v>18</v>
      </c>
      <c r="T46" s="269"/>
      <c r="U46" s="270"/>
      <c r="V46" s="108"/>
      <c r="W46" s="108"/>
      <c r="X46" s="108"/>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5"/>
      <c r="BR46" s="145"/>
      <c r="BS46" s="145"/>
      <c r="BT46" s="145"/>
      <c r="BU46" s="145"/>
      <c r="BV46" s="145"/>
      <c r="BW46" s="145"/>
      <c r="BX46" s="145"/>
      <c r="BY46" s="145"/>
      <c r="BZ46" s="145"/>
      <c r="CA46" s="145"/>
      <c r="CB46" s="145"/>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c r="CZ46" s="145"/>
    </row>
    <row r="47" spans="1:104" ht="20.100000000000001" customHeight="1">
      <c r="A47" s="145"/>
      <c r="B47" s="256"/>
      <c r="C47" s="254"/>
      <c r="D47" s="194"/>
      <c r="E47" s="119" t="s">
        <v>106</v>
      </c>
      <c r="F47" s="119"/>
      <c r="G47" s="119"/>
      <c r="H47" s="119"/>
      <c r="I47" s="119"/>
      <c r="J47" s="119"/>
      <c r="K47" s="120" t="s">
        <v>158</v>
      </c>
      <c r="L47" s="189"/>
      <c r="M47" s="119" t="s">
        <v>82</v>
      </c>
      <c r="N47" s="186"/>
      <c r="O47" s="130" t="s">
        <v>83</v>
      </c>
      <c r="P47" s="203"/>
      <c r="Q47" s="119" t="s">
        <v>18</v>
      </c>
      <c r="R47" s="131"/>
      <c r="S47" s="119"/>
      <c r="T47" s="269"/>
      <c r="U47" s="270"/>
      <c r="V47" s="108"/>
      <c r="W47" s="108"/>
      <c r="X47" s="108"/>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5"/>
      <c r="BR47" s="145"/>
      <c r="BS47" s="145"/>
      <c r="BT47" s="145"/>
      <c r="BU47" s="145"/>
      <c r="BV47" s="145"/>
      <c r="BW47" s="145"/>
      <c r="BX47" s="145"/>
      <c r="BY47" s="145"/>
      <c r="BZ47" s="145"/>
      <c r="CA47" s="145"/>
      <c r="CB47" s="145"/>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c r="CZ47" s="145"/>
    </row>
    <row r="48" spans="1:104" ht="20.100000000000001" customHeight="1">
      <c r="A48" s="145"/>
      <c r="B48" s="256"/>
      <c r="C48" s="254"/>
      <c r="D48" s="194"/>
      <c r="E48" s="119" t="s">
        <v>107</v>
      </c>
      <c r="F48" s="119"/>
      <c r="G48" s="119"/>
      <c r="H48" s="119"/>
      <c r="I48" s="119"/>
      <c r="J48" s="119"/>
      <c r="K48" s="120" t="s">
        <v>158</v>
      </c>
      <c r="L48" s="189"/>
      <c r="M48" s="119" t="s">
        <v>82</v>
      </c>
      <c r="N48" s="186"/>
      <c r="O48" s="130" t="s">
        <v>83</v>
      </c>
      <c r="P48" s="203"/>
      <c r="Q48" s="119" t="s">
        <v>18</v>
      </c>
      <c r="R48" s="131"/>
      <c r="S48" s="119"/>
      <c r="T48" s="269"/>
      <c r="U48" s="270"/>
      <c r="V48" s="110"/>
      <c r="W48" s="108"/>
      <c r="X48" s="108"/>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5"/>
      <c r="BR48" s="145"/>
      <c r="BS48" s="145"/>
      <c r="BT48" s="145"/>
      <c r="BU48" s="145"/>
      <c r="BV48" s="145"/>
      <c r="BW48" s="145"/>
      <c r="BX48" s="145"/>
      <c r="BY48" s="145"/>
      <c r="BZ48" s="145"/>
      <c r="CA48" s="145"/>
      <c r="CB48" s="145"/>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c r="CZ48" s="145"/>
    </row>
    <row r="49" spans="1:104" ht="20.100000000000001" customHeight="1" thickBot="1">
      <c r="A49" s="145"/>
      <c r="B49" s="256"/>
      <c r="C49" s="255"/>
      <c r="D49" s="196"/>
      <c r="E49" s="135" t="s">
        <v>108</v>
      </c>
      <c r="F49" s="135"/>
      <c r="G49" s="135"/>
      <c r="H49" s="135"/>
      <c r="I49" s="135"/>
      <c r="J49" s="135"/>
      <c r="K49" s="136" t="s">
        <v>158</v>
      </c>
      <c r="L49" s="190"/>
      <c r="M49" s="135" t="s">
        <v>82</v>
      </c>
      <c r="N49" s="187"/>
      <c r="O49" s="137" t="s">
        <v>83</v>
      </c>
      <c r="P49" s="205"/>
      <c r="Q49" s="135" t="s">
        <v>18</v>
      </c>
      <c r="R49" s="138"/>
      <c r="S49" s="135"/>
      <c r="T49" s="290"/>
      <c r="U49" s="291"/>
      <c r="V49" s="108"/>
      <c r="W49" s="108"/>
      <c r="X49" s="108"/>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5"/>
      <c r="BR49" s="145"/>
      <c r="BS49" s="145"/>
      <c r="BT49" s="145"/>
      <c r="BU49" s="145"/>
      <c r="BV49" s="145"/>
      <c r="BW49" s="145"/>
      <c r="BX49" s="145"/>
      <c r="BY49" s="145"/>
      <c r="BZ49" s="145"/>
      <c r="CA49" s="145"/>
      <c r="CB49" s="145"/>
      <c r="CC49" s="145"/>
      <c r="CD49" s="145"/>
      <c r="CE49" s="145"/>
      <c r="CF49" s="145"/>
      <c r="CG49" s="145"/>
      <c r="CH49" s="145"/>
      <c r="CI49" s="145"/>
      <c r="CJ49" s="145"/>
      <c r="CK49" s="145"/>
      <c r="CL49" s="145"/>
      <c r="CM49" s="145"/>
      <c r="CN49" s="145"/>
      <c r="CO49" s="145"/>
      <c r="CP49" s="145"/>
      <c r="CQ49" s="145"/>
      <c r="CR49" s="145"/>
      <c r="CS49" s="145"/>
      <c r="CT49" s="145"/>
      <c r="CU49" s="145"/>
      <c r="CV49" s="145"/>
      <c r="CW49" s="145"/>
      <c r="CX49" s="145"/>
      <c r="CY49" s="145"/>
      <c r="CZ49" s="145"/>
    </row>
    <row r="50" spans="1:104" ht="9.75" customHeight="1" thickTop="1">
      <c r="A50" s="145"/>
      <c r="C50" s="110"/>
      <c r="D50" s="108"/>
      <c r="E50" s="108"/>
      <c r="F50" s="108"/>
      <c r="G50" s="108"/>
      <c r="H50" s="108"/>
      <c r="I50" s="108"/>
      <c r="J50" s="108"/>
      <c r="K50" s="108"/>
      <c r="L50" s="108"/>
      <c r="M50" s="108"/>
      <c r="N50" s="108"/>
      <c r="O50" s="108"/>
      <c r="P50" s="108"/>
      <c r="Q50" s="108"/>
      <c r="R50" s="108"/>
      <c r="S50" s="108"/>
      <c r="T50" s="108"/>
      <c r="U50" s="108"/>
      <c r="V50" s="108"/>
      <c r="W50" s="108"/>
      <c r="X50" s="108"/>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5"/>
      <c r="BR50" s="145"/>
      <c r="BS50" s="145"/>
      <c r="BT50" s="145"/>
      <c r="BU50" s="145"/>
      <c r="BV50" s="145"/>
      <c r="BW50" s="145"/>
      <c r="BX50" s="145"/>
      <c r="BY50" s="145"/>
      <c r="BZ50" s="145"/>
      <c r="CA50" s="145"/>
      <c r="CB50" s="145"/>
      <c r="CC50" s="145"/>
      <c r="CD50" s="145"/>
      <c r="CE50" s="145"/>
      <c r="CF50" s="145"/>
      <c r="CG50" s="145"/>
      <c r="CH50" s="145"/>
      <c r="CI50" s="145"/>
      <c r="CJ50" s="145"/>
      <c r="CK50" s="145"/>
      <c r="CL50" s="145"/>
      <c r="CM50" s="145"/>
      <c r="CN50" s="145"/>
      <c r="CO50" s="145"/>
      <c r="CP50" s="145"/>
      <c r="CQ50" s="145"/>
      <c r="CR50" s="145"/>
      <c r="CS50" s="145"/>
      <c r="CT50" s="145"/>
      <c r="CU50" s="145"/>
      <c r="CV50" s="145"/>
      <c r="CW50" s="145"/>
      <c r="CX50" s="145"/>
      <c r="CY50" s="145"/>
      <c r="CZ50" s="145"/>
    </row>
    <row r="51" spans="1:104" ht="9.75" customHeight="1">
      <c r="A51" s="145"/>
      <c r="C51" s="109"/>
      <c r="D51" s="109"/>
      <c r="E51" s="109"/>
      <c r="F51" s="109"/>
      <c r="G51" s="109"/>
      <c r="H51" s="109"/>
      <c r="I51" s="109"/>
      <c r="J51" s="109"/>
      <c r="K51" s="109"/>
      <c r="L51" s="109"/>
      <c r="M51" s="109"/>
      <c r="N51" s="109"/>
      <c r="O51" s="109"/>
      <c r="P51" s="109"/>
      <c r="Q51" s="109"/>
      <c r="R51" s="109"/>
      <c r="S51" s="109"/>
      <c r="T51" s="109"/>
      <c r="U51" s="109"/>
      <c r="V51" s="109"/>
      <c r="W51" s="109"/>
      <c r="X51" s="109"/>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5"/>
      <c r="BR51" s="145"/>
      <c r="BS51" s="145"/>
      <c r="BT51" s="145"/>
      <c r="BU51" s="145"/>
      <c r="BV51" s="145"/>
      <c r="BW51" s="145"/>
      <c r="BX51" s="145"/>
      <c r="BY51" s="145"/>
      <c r="BZ51" s="145"/>
      <c r="CA51" s="145"/>
      <c r="CB51" s="145"/>
      <c r="CC51" s="145"/>
      <c r="CD51" s="145"/>
      <c r="CE51" s="145"/>
      <c r="CF51" s="145"/>
      <c r="CG51" s="145"/>
      <c r="CH51" s="145"/>
      <c r="CI51" s="145"/>
      <c r="CJ51" s="145"/>
      <c r="CK51" s="145"/>
      <c r="CL51" s="145"/>
      <c r="CM51" s="145"/>
      <c r="CN51" s="145"/>
      <c r="CO51" s="145"/>
      <c r="CP51" s="145"/>
      <c r="CQ51" s="145"/>
      <c r="CR51" s="145"/>
      <c r="CS51" s="145"/>
      <c r="CT51" s="145"/>
      <c r="CU51" s="145"/>
      <c r="CV51" s="145"/>
      <c r="CW51" s="145"/>
      <c r="CX51" s="145"/>
      <c r="CY51" s="145"/>
      <c r="CZ51" s="145"/>
    </row>
    <row r="52" spans="1:104" ht="9.75" customHeight="1">
      <c r="A52" s="145"/>
      <c r="B52" s="145"/>
      <c r="C52" s="144"/>
      <c r="D52" s="144"/>
      <c r="E52" s="144"/>
      <c r="F52" s="144"/>
      <c r="G52" s="144"/>
      <c r="H52" s="144"/>
      <c r="I52" s="144"/>
      <c r="J52" s="144"/>
      <c r="K52" s="144"/>
      <c r="L52" s="144"/>
      <c r="M52" s="144"/>
      <c r="N52" s="144"/>
      <c r="O52" s="144"/>
      <c r="P52" s="144"/>
      <c r="Q52" s="144"/>
      <c r="R52" s="144"/>
      <c r="S52" s="144"/>
      <c r="T52" s="144"/>
      <c r="U52" s="144"/>
      <c r="V52" s="144"/>
      <c r="W52" s="144"/>
      <c r="X52" s="144"/>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5"/>
      <c r="BR52" s="145"/>
      <c r="BS52" s="145"/>
      <c r="BT52" s="145"/>
      <c r="BU52" s="145"/>
      <c r="BV52" s="145"/>
      <c r="BW52" s="145"/>
      <c r="BX52" s="145"/>
      <c r="BY52" s="145"/>
      <c r="BZ52" s="145"/>
      <c r="CA52" s="145"/>
      <c r="CB52" s="145"/>
      <c r="CC52" s="145"/>
      <c r="CD52" s="145"/>
      <c r="CE52" s="145"/>
      <c r="CF52" s="145"/>
      <c r="CG52" s="145"/>
      <c r="CH52" s="145"/>
      <c r="CI52" s="145"/>
      <c r="CJ52" s="145"/>
      <c r="CK52" s="145"/>
      <c r="CL52" s="145"/>
      <c r="CM52" s="145"/>
      <c r="CN52" s="145"/>
      <c r="CO52" s="145"/>
      <c r="CP52" s="145"/>
      <c r="CQ52" s="145"/>
      <c r="CR52" s="145"/>
      <c r="CS52" s="145"/>
      <c r="CT52" s="145"/>
      <c r="CU52" s="145"/>
      <c r="CV52" s="145"/>
      <c r="CW52" s="145"/>
      <c r="CX52" s="145"/>
      <c r="CY52" s="145"/>
      <c r="CZ52" s="145"/>
    </row>
    <row r="53" spans="1:104" ht="9.75" customHeight="1">
      <c r="A53" s="145"/>
      <c r="B53" s="145"/>
      <c r="C53" s="144"/>
      <c r="D53" s="144"/>
      <c r="E53" s="144"/>
      <c r="F53" s="144"/>
      <c r="G53" s="144"/>
      <c r="H53" s="145"/>
      <c r="I53" s="145"/>
      <c r="J53" s="145"/>
      <c r="K53" s="145"/>
      <c r="L53" s="145"/>
      <c r="M53" s="145"/>
      <c r="N53" s="145"/>
      <c r="O53" s="145"/>
      <c r="P53" s="145"/>
      <c r="Q53" s="145"/>
      <c r="R53" s="147"/>
      <c r="S53" s="148"/>
      <c r="T53" s="149"/>
      <c r="U53" s="149"/>
      <c r="V53" s="144"/>
      <c r="W53" s="144"/>
      <c r="X53" s="144"/>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45"/>
      <c r="BG53" s="145"/>
      <c r="BH53" s="145"/>
      <c r="BI53" s="145"/>
      <c r="BJ53" s="145"/>
      <c r="BK53" s="145"/>
      <c r="BL53" s="145"/>
      <c r="BM53" s="145"/>
      <c r="BN53" s="145"/>
      <c r="BO53" s="145"/>
      <c r="BP53" s="145"/>
      <c r="BQ53" s="145"/>
      <c r="BR53" s="145"/>
      <c r="BS53" s="145"/>
      <c r="BT53" s="145"/>
      <c r="BU53" s="145"/>
      <c r="BV53" s="145"/>
      <c r="BW53" s="145"/>
      <c r="BX53" s="145"/>
      <c r="BY53" s="145"/>
      <c r="BZ53" s="145"/>
      <c r="CA53" s="145"/>
      <c r="CB53" s="145"/>
      <c r="CC53" s="145"/>
      <c r="CD53" s="145"/>
      <c r="CE53" s="145"/>
      <c r="CF53" s="145"/>
      <c r="CG53" s="145"/>
      <c r="CH53" s="145"/>
      <c r="CI53" s="145"/>
      <c r="CJ53" s="145"/>
      <c r="CK53" s="145"/>
      <c r="CL53" s="145"/>
      <c r="CM53" s="145"/>
      <c r="CN53" s="145"/>
      <c r="CO53" s="145"/>
      <c r="CP53" s="145"/>
      <c r="CQ53" s="145"/>
      <c r="CR53" s="145"/>
      <c r="CS53" s="145"/>
      <c r="CT53" s="145"/>
      <c r="CU53" s="145"/>
      <c r="CV53" s="145"/>
      <c r="CW53" s="145"/>
      <c r="CX53" s="145"/>
      <c r="CY53" s="145"/>
      <c r="CZ53" s="145"/>
    </row>
    <row r="54" spans="1:104" ht="20.100000000000001" customHeight="1">
      <c r="A54" s="145"/>
      <c r="B54" s="145"/>
      <c r="C54" s="144"/>
      <c r="D54" s="144"/>
      <c r="E54" s="144"/>
      <c r="F54" s="144"/>
      <c r="G54" s="144"/>
      <c r="H54" s="145"/>
      <c r="I54" s="145"/>
      <c r="J54" s="145"/>
      <c r="K54" s="145"/>
      <c r="L54" s="145"/>
      <c r="M54" s="245" t="s">
        <v>202</v>
      </c>
      <c r="N54" s="245"/>
      <c r="O54" s="245"/>
      <c r="P54" s="245"/>
      <c r="Q54" s="245"/>
      <c r="R54" s="245"/>
      <c r="S54" s="145"/>
      <c r="T54" s="246" t="s">
        <v>203</v>
      </c>
      <c r="U54" s="247"/>
      <c r="V54" s="247"/>
      <c r="W54" s="247"/>
      <c r="X54" s="248"/>
      <c r="Y54" s="150"/>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c r="BO54" s="145"/>
      <c r="BP54" s="145"/>
      <c r="BQ54" s="145"/>
      <c r="BR54" s="145"/>
      <c r="BS54" s="145"/>
      <c r="BT54" s="145"/>
      <c r="BU54" s="145"/>
      <c r="BV54" s="145"/>
      <c r="BW54" s="145"/>
      <c r="BX54" s="145"/>
      <c r="BY54" s="145"/>
      <c r="BZ54" s="145"/>
      <c r="CA54" s="145"/>
      <c r="CB54" s="145"/>
      <c r="CC54" s="145"/>
      <c r="CD54" s="145"/>
      <c r="CE54" s="145"/>
      <c r="CF54" s="145"/>
      <c r="CG54" s="145"/>
      <c r="CH54" s="145"/>
      <c r="CI54" s="145"/>
      <c r="CJ54" s="145"/>
      <c r="CK54" s="145"/>
      <c r="CL54" s="145"/>
      <c r="CM54" s="145"/>
      <c r="CN54" s="145"/>
      <c r="CO54" s="145"/>
      <c r="CP54" s="145"/>
      <c r="CQ54" s="145"/>
      <c r="CR54" s="145"/>
      <c r="CS54" s="145"/>
      <c r="CT54" s="145"/>
      <c r="CU54" s="145"/>
      <c r="CV54" s="145"/>
      <c r="CW54" s="145"/>
      <c r="CX54" s="145"/>
      <c r="CY54" s="145"/>
      <c r="CZ54" s="145"/>
    </row>
    <row r="55" spans="1:104" ht="20.100000000000001" customHeight="1">
      <c r="A55" s="145"/>
      <c r="B55" s="145"/>
      <c r="C55" s="144"/>
      <c r="D55" s="144"/>
      <c r="E55" s="144"/>
      <c r="F55" s="144"/>
      <c r="G55" s="144"/>
      <c r="H55" s="145"/>
      <c r="I55" s="145"/>
      <c r="J55" s="145"/>
      <c r="K55" s="145"/>
      <c r="L55" s="145"/>
      <c r="M55" s="151"/>
      <c r="N55" s="152"/>
      <c r="O55" s="153">
        <v>1</v>
      </c>
      <c r="P55" s="153">
        <v>2</v>
      </c>
      <c r="Q55" s="153">
        <v>3</v>
      </c>
      <c r="R55" s="153">
        <v>4</v>
      </c>
      <c r="S55" s="145"/>
      <c r="T55" s="151"/>
      <c r="U55" s="152"/>
      <c r="V55" s="153">
        <v>1</v>
      </c>
      <c r="W55" s="153">
        <v>2</v>
      </c>
      <c r="X55" s="153">
        <v>3</v>
      </c>
      <c r="Y55" s="154"/>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5"/>
      <c r="AY55" s="145"/>
      <c r="AZ55" s="145"/>
      <c r="BA55" s="145"/>
      <c r="BB55" s="145"/>
      <c r="BC55" s="145"/>
      <c r="BD55" s="145"/>
      <c r="BE55" s="145"/>
      <c r="BF55" s="145"/>
      <c r="BG55" s="145"/>
      <c r="BH55" s="145"/>
      <c r="BI55" s="145"/>
      <c r="BJ55" s="145"/>
      <c r="BK55" s="145"/>
      <c r="BL55" s="145"/>
      <c r="BM55" s="145"/>
      <c r="BN55" s="145"/>
      <c r="BO55" s="145"/>
      <c r="BP55" s="145"/>
      <c r="BQ55" s="145"/>
      <c r="BR55" s="145"/>
      <c r="BS55" s="145"/>
      <c r="BT55" s="145"/>
      <c r="BU55" s="145"/>
      <c r="BV55" s="145"/>
      <c r="BW55" s="145"/>
      <c r="BX55" s="145"/>
      <c r="BY55" s="145"/>
      <c r="BZ55" s="145"/>
      <c r="CA55" s="145"/>
      <c r="CB55" s="145"/>
      <c r="CC55" s="145"/>
      <c r="CD55" s="145"/>
      <c r="CE55" s="145"/>
      <c r="CF55" s="145"/>
      <c r="CG55" s="145"/>
      <c r="CH55" s="145"/>
      <c r="CI55" s="145"/>
      <c r="CJ55" s="145"/>
      <c r="CK55" s="145"/>
      <c r="CL55" s="145"/>
      <c r="CM55" s="145"/>
      <c r="CN55" s="145"/>
      <c r="CO55" s="145"/>
      <c r="CP55" s="145"/>
      <c r="CQ55" s="145"/>
      <c r="CR55" s="145"/>
      <c r="CS55" s="145"/>
      <c r="CT55" s="145"/>
      <c r="CU55" s="145"/>
      <c r="CV55" s="145"/>
      <c r="CW55" s="145"/>
      <c r="CX55" s="145"/>
      <c r="CY55" s="145"/>
      <c r="CZ55" s="145"/>
    </row>
    <row r="56" spans="1:104" ht="20.100000000000001" customHeight="1">
      <c r="A56" s="145"/>
      <c r="B56" s="145"/>
      <c r="C56" s="144"/>
      <c r="D56" s="144"/>
      <c r="E56" s="144"/>
      <c r="F56" s="144"/>
      <c r="G56" s="144"/>
      <c r="H56" s="145"/>
      <c r="I56" s="145"/>
      <c r="J56" s="145"/>
      <c r="K56" s="145"/>
      <c r="L56" s="145"/>
      <c r="M56" s="244" t="str">
        <f>IF(I18="","",TEXT(I18,"0000"))</f>
        <v/>
      </c>
      <c r="N56" s="244"/>
      <c r="O56" s="155" t="str">
        <f>LEFT(M56,1)</f>
        <v/>
      </c>
      <c r="P56" s="153" t="str">
        <f>MID(M56,2,1)</f>
        <v/>
      </c>
      <c r="Q56" s="153" t="str">
        <f>MID(M56,3,1)</f>
        <v/>
      </c>
      <c r="R56" s="153" t="str">
        <f>MID(M56,4,1)</f>
        <v/>
      </c>
      <c r="S56" s="145"/>
      <c r="T56" s="244" t="str">
        <f>IF(O18="","",TEXT(O18,"000"))</f>
        <v/>
      </c>
      <c r="U56" s="244"/>
      <c r="V56" s="155" t="str">
        <f>LEFT(T56,1)</f>
        <v/>
      </c>
      <c r="W56" s="153" t="str">
        <f>MID(T56,2,1)</f>
        <v/>
      </c>
      <c r="X56" s="153" t="str">
        <f>MID(T56,3,1)</f>
        <v/>
      </c>
      <c r="Y56" s="154"/>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5"/>
      <c r="BC56" s="145"/>
      <c r="BD56" s="145"/>
      <c r="BE56" s="145"/>
      <c r="BF56" s="145"/>
      <c r="BG56" s="145"/>
      <c r="BH56" s="145"/>
      <c r="BI56" s="145"/>
      <c r="BJ56" s="145"/>
      <c r="BK56" s="145"/>
      <c r="BL56" s="145"/>
      <c r="BM56" s="145"/>
      <c r="BN56" s="145"/>
      <c r="BO56" s="145"/>
      <c r="BP56" s="145"/>
      <c r="BQ56" s="145"/>
      <c r="BR56" s="145"/>
      <c r="BS56" s="145"/>
      <c r="BT56" s="145"/>
      <c r="BU56" s="145"/>
      <c r="BV56" s="145"/>
      <c r="BW56" s="145"/>
      <c r="BX56" s="145"/>
      <c r="BY56" s="145"/>
      <c r="BZ56" s="145"/>
      <c r="CA56" s="145"/>
      <c r="CB56" s="145"/>
      <c r="CC56" s="145"/>
      <c r="CD56" s="145"/>
      <c r="CE56" s="145"/>
      <c r="CF56" s="145"/>
      <c r="CG56" s="145"/>
      <c r="CH56" s="145"/>
      <c r="CI56" s="145"/>
      <c r="CJ56" s="145"/>
      <c r="CK56" s="145"/>
      <c r="CL56" s="145"/>
      <c r="CM56" s="145"/>
      <c r="CN56" s="145"/>
      <c r="CO56" s="145"/>
      <c r="CP56" s="145"/>
      <c r="CQ56" s="145"/>
      <c r="CR56" s="145"/>
      <c r="CS56" s="145"/>
      <c r="CT56" s="145"/>
      <c r="CU56" s="145"/>
      <c r="CV56" s="145"/>
      <c r="CW56" s="145"/>
      <c r="CX56" s="145"/>
      <c r="CY56" s="145"/>
      <c r="CZ56" s="145"/>
    </row>
    <row r="57" spans="1:104" ht="20.100000000000001" customHeight="1">
      <c r="A57" s="145"/>
      <c r="B57" s="145"/>
      <c r="C57" s="144"/>
      <c r="D57" s="144" t="s">
        <v>117</v>
      </c>
      <c r="E57" s="144">
        <f>COUNTIF(I19,D57)</f>
        <v>0</v>
      </c>
      <c r="F57" s="144" t="str">
        <f>IF(E57,"○","")</f>
        <v/>
      </c>
      <c r="G57" s="144"/>
      <c r="H57" s="145"/>
      <c r="I57" s="145"/>
      <c r="J57" s="145"/>
      <c r="K57" s="145"/>
      <c r="L57" s="145"/>
      <c r="M57" s="145"/>
      <c r="N57" s="145"/>
      <c r="O57" s="145"/>
      <c r="P57" s="145"/>
      <c r="Q57" s="145"/>
      <c r="R57" s="156"/>
      <c r="S57" s="148"/>
      <c r="T57" s="149"/>
      <c r="U57" s="149"/>
      <c r="V57" s="144"/>
      <c r="W57" s="144"/>
      <c r="X57" s="144"/>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c r="BA57" s="145"/>
      <c r="BB57" s="145"/>
      <c r="BC57" s="145"/>
      <c r="BD57" s="145"/>
      <c r="BE57" s="145"/>
      <c r="BF57" s="145"/>
      <c r="BG57" s="145"/>
      <c r="BH57" s="145"/>
      <c r="BI57" s="145"/>
      <c r="BJ57" s="145"/>
      <c r="BK57" s="145"/>
      <c r="BL57" s="145"/>
      <c r="BM57" s="145"/>
      <c r="BN57" s="145"/>
      <c r="BO57" s="145"/>
      <c r="BP57" s="145"/>
      <c r="BQ57" s="145"/>
      <c r="BR57" s="145"/>
      <c r="BS57" s="145"/>
      <c r="BT57" s="145"/>
      <c r="BU57" s="145"/>
      <c r="BV57" s="145"/>
      <c r="BW57" s="145"/>
      <c r="BX57" s="145"/>
      <c r="BY57" s="145"/>
      <c r="BZ57" s="145"/>
      <c r="CA57" s="145"/>
      <c r="CB57" s="145"/>
      <c r="CC57" s="145"/>
      <c r="CD57" s="145"/>
      <c r="CE57" s="145"/>
      <c r="CF57" s="145"/>
      <c r="CG57" s="145"/>
      <c r="CH57" s="145"/>
      <c r="CI57" s="145"/>
      <c r="CJ57" s="145"/>
      <c r="CK57" s="145"/>
      <c r="CL57" s="145"/>
      <c r="CM57" s="145"/>
      <c r="CN57" s="145"/>
      <c r="CO57" s="145"/>
      <c r="CP57" s="145"/>
      <c r="CQ57" s="145"/>
      <c r="CR57" s="145"/>
      <c r="CS57" s="145"/>
      <c r="CT57" s="145"/>
      <c r="CU57" s="145"/>
      <c r="CV57" s="145"/>
      <c r="CW57" s="145"/>
      <c r="CX57" s="145"/>
      <c r="CY57" s="145"/>
      <c r="CZ57" s="145"/>
    </row>
    <row r="58" spans="1:104" ht="20.100000000000001" customHeight="1">
      <c r="A58" s="145"/>
      <c r="B58" s="145"/>
      <c r="C58" s="144"/>
      <c r="D58" s="144" t="s">
        <v>118</v>
      </c>
      <c r="E58" s="144">
        <f>COUNTIF(I19,D58)</f>
        <v>0</v>
      </c>
      <c r="F58" s="144" t="str">
        <f t="shared" ref="F58:F59" si="0">IF(E58,"○","")</f>
        <v/>
      </c>
      <c r="G58" s="144"/>
      <c r="H58" s="144"/>
      <c r="I58" s="144"/>
      <c r="J58" s="145"/>
      <c r="K58" s="145"/>
      <c r="L58" s="145"/>
      <c r="M58" s="151"/>
      <c r="N58" s="152"/>
      <c r="O58" s="151"/>
      <c r="P58" s="152"/>
      <c r="Q58" s="153">
        <v>1</v>
      </c>
      <c r="R58" s="153">
        <v>2</v>
      </c>
      <c r="S58" s="153">
        <v>3</v>
      </c>
      <c r="T58" s="153">
        <v>4</v>
      </c>
      <c r="U58" s="153">
        <v>5</v>
      </c>
      <c r="V58" s="153">
        <v>6</v>
      </c>
      <c r="W58" s="153">
        <v>7</v>
      </c>
      <c r="X58" s="144"/>
      <c r="Y58" s="145"/>
      <c r="Z58" s="145"/>
      <c r="AA58" s="145"/>
      <c r="AB58" s="145"/>
      <c r="AC58" s="145"/>
      <c r="AD58" s="145"/>
      <c r="AE58" s="145"/>
      <c r="AF58" s="145"/>
      <c r="AG58" s="145"/>
      <c r="AH58" s="145"/>
      <c r="AI58" s="145"/>
      <c r="AJ58" s="145"/>
      <c r="AK58" s="145"/>
      <c r="AL58" s="145"/>
      <c r="AM58" s="145"/>
      <c r="AN58" s="145"/>
      <c r="AO58" s="145"/>
      <c r="AP58" s="145"/>
      <c r="AQ58" s="145"/>
      <c r="AR58" s="145"/>
      <c r="AS58" s="145"/>
      <c r="AT58" s="145"/>
      <c r="AU58" s="145"/>
      <c r="AV58" s="145"/>
      <c r="AW58" s="145"/>
      <c r="AX58" s="145"/>
      <c r="AY58" s="145"/>
      <c r="AZ58" s="145"/>
      <c r="BA58" s="145"/>
      <c r="BB58" s="145"/>
      <c r="BC58" s="145"/>
      <c r="BD58" s="145"/>
      <c r="BE58" s="145"/>
      <c r="BF58" s="145"/>
      <c r="BG58" s="145"/>
      <c r="BH58" s="145"/>
      <c r="BI58" s="145"/>
      <c r="BJ58" s="145"/>
      <c r="BK58" s="145"/>
      <c r="BL58" s="145"/>
      <c r="BM58" s="145"/>
      <c r="BN58" s="145"/>
      <c r="BO58" s="145"/>
      <c r="BP58" s="145"/>
      <c r="BQ58" s="145"/>
      <c r="BR58" s="145"/>
      <c r="BS58" s="145"/>
      <c r="BT58" s="145"/>
      <c r="BU58" s="145"/>
      <c r="BV58" s="145"/>
      <c r="BW58" s="145"/>
      <c r="BX58" s="145"/>
      <c r="BY58" s="145"/>
      <c r="BZ58" s="145"/>
      <c r="CA58" s="145"/>
      <c r="CB58" s="145"/>
      <c r="CC58" s="145"/>
      <c r="CD58" s="145"/>
      <c r="CE58" s="145"/>
      <c r="CF58" s="145"/>
      <c r="CG58" s="145"/>
      <c r="CH58" s="145"/>
      <c r="CI58" s="145"/>
      <c r="CJ58" s="145"/>
      <c r="CK58" s="145"/>
      <c r="CL58" s="145"/>
      <c r="CM58" s="145"/>
      <c r="CN58" s="145"/>
      <c r="CO58" s="145"/>
      <c r="CP58" s="145"/>
      <c r="CQ58" s="145"/>
      <c r="CR58" s="145"/>
      <c r="CS58" s="145"/>
      <c r="CT58" s="145"/>
      <c r="CU58" s="145"/>
      <c r="CV58" s="145"/>
      <c r="CW58" s="145"/>
      <c r="CX58" s="145"/>
      <c r="CY58" s="145"/>
      <c r="CZ58" s="145"/>
    </row>
    <row r="59" spans="1:104" ht="20.100000000000001" customHeight="1">
      <c r="A59" s="145"/>
      <c r="B59" s="145"/>
      <c r="C59" s="144"/>
      <c r="D59" s="144" t="s">
        <v>119</v>
      </c>
      <c r="E59" s="144">
        <f>COUNTIF(I19,D59)</f>
        <v>0</v>
      </c>
      <c r="F59" s="144" t="str">
        <f t="shared" si="0"/>
        <v/>
      </c>
      <c r="G59" s="144"/>
      <c r="H59" s="144"/>
      <c r="I59" s="144"/>
      <c r="J59" s="144"/>
      <c r="K59" s="144"/>
      <c r="L59" s="145"/>
      <c r="M59" s="157" t="s">
        <v>85</v>
      </c>
      <c r="N59" s="157"/>
      <c r="O59" s="244" t="str">
        <f>IF(O19="","",TEXT(O19,"0000000"))</f>
        <v/>
      </c>
      <c r="P59" s="244"/>
      <c r="Q59" s="155" t="str">
        <f>LEFT(O59,1)</f>
        <v/>
      </c>
      <c r="R59" s="153" t="str">
        <f>MID(O59,2,1)</f>
        <v/>
      </c>
      <c r="S59" s="153" t="str">
        <f>MID(O59,3,1)</f>
        <v/>
      </c>
      <c r="T59" s="153" t="str">
        <f>MID(O59,4,1)</f>
        <v/>
      </c>
      <c r="U59" s="153" t="str">
        <f>MID(O59,5,1)</f>
        <v/>
      </c>
      <c r="V59" s="153" t="str">
        <f>MID(O59,6,1)</f>
        <v/>
      </c>
      <c r="W59" s="153" t="str">
        <f>MID(O59,7,1)</f>
        <v/>
      </c>
      <c r="X59" s="144"/>
      <c r="Y59" s="145"/>
      <c r="Z59" s="145"/>
      <c r="AA59" s="145"/>
      <c r="AB59" s="145"/>
      <c r="AC59" s="145"/>
      <c r="AD59" s="145"/>
      <c r="AE59" s="145"/>
      <c r="AF59" s="145"/>
      <c r="AG59" s="145"/>
      <c r="AH59" s="145"/>
      <c r="AI59" s="145"/>
      <c r="AJ59" s="145"/>
      <c r="AK59" s="145"/>
      <c r="AL59" s="145"/>
      <c r="AM59" s="145"/>
      <c r="AN59" s="145"/>
      <c r="AO59" s="145"/>
      <c r="AP59" s="145"/>
      <c r="AQ59" s="145"/>
      <c r="AR59" s="145"/>
      <c r="AS59" s="145"/>
      <c r="AT59" s="145"/>
      <c r="AU59" s="145"/>
      <c r="AV59" s="145"/>
      <c r="AW59" s="145"/>
      <c r="AX59" s="145"/>
      <c r="AY59" s="145"/>
      <c r="AZ59" s="145"/>
      <c r="BA59" s="145"/>
      <c r="BB59" s="145"/>
      <c r="BC59" s="145"/>
      <c r="BD59" s="145"/>
      <c r="BE59" s="145"/>
      <c r="BF59" s="145"/>
      <c r="BG59" s="145"/>
      <c r="BH59" s="145"/>
      <c r="BI59" s="145"/>
      <c r="BJ59" s="145"/>
      <c r="BK59" s="145"/>
      <c r="BL59" s="145"/>
      <c r="BM59" s="145"/>
      <c r="BN59" s="145"/>
      <c r="BO59" s="145"/>
      <c r="BP59" s="145"/>
      <c r="BQ59" s="145"/>
      <c r="BR59" s="145"/>
      <c r="BS59" s="145"/>
      <c r="BT59" s="145"/>
      <c r="BU59" s="145"/>
      <c r="BV59" s="145"/>
      <c r="BW59" s="145"/>
      <c r="BX59" s="145"/>
      <c r="BY59" s="145"/>
      <c r="BZ59" s="145"/>
      <c r="CA59" s="145"/>
      <c r="CB59" s="145"/>
      <c r="CC59" s="145"/>
      <c r="CD59" s="145"/>
      <c r="CE59" s="145"/>
      <c r="CF59" s="145"/>
      <c r="CG59" s="145"/>
      <c r="CH59" s="145"/>
      <c r="CI59" s="145"/>
      <c r="CJ59" s="145"/>
      <c r="CK59" s="145"/>
      <c r="CL59" s="145"/>
      <c r="CM59" s="145"/>
      <c r="CN59" s="145"/>
      <c r="CO59" s="145"/>
      <c r="CP59" s="145"/>
      <c r="CQ59" s="145"/>
      <c r="CR59" s="145"/>
      <c r="CS59" s="145"/>
      <c r="CT59" s="145"/>
      <c r="CU59" s="145"/>
      <c r="CV59" s="145"/>
      <c r="CW59" s="145"/>
      <c r="CX59" s="145"/>
      <c r="CY59" s="145"/>
      <c r="CZ59" s="145"/>
    </row>
    <row r="60" spans="1:104" ht="20.100000000000001" customHeight="1">
      <c r="A60" s="145"/>
      <c r="B60" s="145"/>
      <c r="C60" s="144"/>
      <c r="D60" s="144"/>
      <c r="E60" s="144"/>
      <c r="F60" s="144"/>
      <c r="G60" s="144"/>
      <c r="H60" s="144"/>
      <c r="I60" s="144"/>
      <c r="J60" s="144"/>
      <c r="K60" s="144"/>
      <c r="L60" s="145"/>
      <c r="M60" s="144"/>
      <c r="N60" s="144"/>
      <c r="O60" s="144"/>
      <c r="P60" s="144"/>
      <c r="Q60" s="144"/>
      <c r="R60" s="144"/>
      <c r="S60" s="144"/>
      <c r="T60" s="144"/>
      <c r="U60" s="144"/>
      <c r="V60" s="144"/>
      <c r="W60" s="144"/>
      <c r="X60" s="144"/>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5"/>
      <c r="AY60" s="145"/>
      <c r="AZ60" s="145"/>
      <c r="BA60" s="145"/>
      <c r="BB60" s="145"/>
      <c r="BC60" s="145"/>
      <c r="BD60" s="145"/>
      <c r="BE60" s="145"/>
      <c r="BF60" s="145"/>
      <c r="BG60" s="145"/>
      <c r="BH60" s="145"/>
      <c r="BI60" s="145"/>
      <c r="BJ60" s="145"/>
      <c r="BK60" s="145"/>
      <c r="BL60" s="145"/>
      <c r="BM60" s="145"/>
      <c r="BN60" s="145"/>
      <c r="BO60" s="145"/>
      <c r="BP60" s="145"/>
      <c r="BQ60" s="145"/>
      <c r="BR60" s="145"/>
      <c r="BS60" s="145"/>
      <c r="BT60" s="145"/>
      <c r="BU60" s="145"/>
      <c r="BV60" s="145"/>
      <c r="BW60" s="145"/>
      <c r="BX60" s="145"/>
      <c r="BY60" s="145"/>
      <c r="BZ60" s="145"/>
      <c r="CA60" s="145"/>
      <c r="CB60" s="145"/>
      <c r="CC60" s="145"/>
      <c r="CD60" s="145"/>
      <c r="CE60" s="145"/>
      <c r="CF60" s="145"/>
      <c r="CG60" s="145"/>
      <c r="CH60" s="145"/>
      <c r="CI60" s="145"/>
      <c r="CJ60" s="145"/>
      <c r="CK60" s="145"/>
      <c r="CL60" s="145"/>
      <c r="CM60" s="145"/>
      <c r="CN60" s="145"/>
      <c r="CO60" s="145"/>
      <c r="CP60" s="145"/>
      <c r="CQ60" s="145"/>
      <c r="CR60" s="145"/>
      <c r="CS60" s="145"/>
      <c r="CT60" s="145"/>
      <c r="CU60" s="145"/>
      <c r="CV60" s="145"/>
      <c r="CW60" s="145"/>
      <c r="CX60" s="145"/>
      <c r="CY60" s="145"/>
      <c r="CZ60" s="145"/>
    </row>
    <row r="61" spans="1:104" ht="20.100000000000001" customHeight="1">
      <c r="A61" s="145"/>
      <c r="B61" s="145"/>
      <c r="C61" s="157"/>
      <c r="D61" s="151"/>
      <c r="E61" s="152"/>
      <c r="F61" s="155">
        <v>1</v>
      </c>
      <c r="G61" s="155">
        <v>2</v>
      </c>
      <c r="H61" s="155">
        <v>3</v>
      </c>
      <c r="I61" s="155">
        <v>4</v>
      </c>
      <c r="J61" s="155">
        <v>5</v>
      </c>
      <c r="K61" s="155">
        <v>6</v>
      </c>
      <c r="L61" s="145"/>
      <c r="M61" s="151"/>
      <c r="N61" s="152"/>
      <c r="O61" s="151"/>
      <c r="P61" s="152"/>
      <c r="Q61" s="155">
        <v>1</v>
      </c>
      <c r="R61" s="155">
        <v>2</v>
      </c>
      <c r="S61" s="155">
        <v>3</v>
      </c>
      <c r="T61" s="155">
        <v>4</v>
      </c>
      <c r="U61" s="155">
        <v>5</v>
      </c>
      <c r="V61" s="155">
        <v>6</v>
      </c>
      <c r="W61" s="158">
        <v>7</v>
      </c>
      <c r="X61" s="158">
        <v>8</v>
      </c>
      <c r="Y61" s="145"/>
      <c r="Z61" s="145"/>
      <c r="AA61" s="145"/>
      <c r="AB61" s="145"/>
      <c r="AC61" s="145"/>
      <c r="AD61" s="145"/>
      <c r="AE61" s="145"/>
      <c r="AF61" s="145"/>
      <c r="AG61" s="145"/>
      <c r="AH61" s="145"/>
      <c r="AI61" s="145"/>
      <c r="AJ61" s="145"/>
      <c r="AK61" s="145"/>
      <c r="AL61" s="145"/>
      <c r="AM61" s="145"/>
      <c r="AN61" s="145"/>
      <c r="AO61" s="145"/>
      <c r="AP61" s="145"/>
      <c r="AQ61" s="145"/>
      <c r="AR61" s="145"/>
      <c r="AS61" s="145"/>
      <c r="AT61" s="145"/>
      <c r="AU61" s="145"/>
      <c r="AV61" s="145"/>
      <c r="AW61" s="145"/>
      <c r="AX61" s="145"/>
      <c r="AY61" s="145"/>
      <c r="AZ61" s="145"/>
      <c r="BA61" s="145"/>
      <c r="BB61" s="145"/>
      <c r="BC61" s="145"/>
      <c r="BD61" s="145"/>
      <c r="BE61" s="145"/>
      <c r="BF61" s="145"/>
      <c r="BG61" s="145"/>
      <c r="BH61" s="145"/>
      <c r="BI61" s="145"/>
      <c r="BJ61" s="145"/>
      <c r="BK61" s="145"/>
      <c r="BL61" s="145"/>
      <c r="BM61" s="145"/>
      <c r="BN61" s="145"/>
      <c r="BO61" s="145"/>
      <c r="BP61" s="145"/>
      <c r="BQ61" s="145"/>
      <c r="BR61" s="145"/>
      <c r="BS61" s="145"/>
      <c r="BT61" s="145"/>
      <c r="BU61" s="145"/>
      <c r="BV61" s="145"/>
      <c r="BW61" s="145"/>
      <c r="BX61" s="145"/>
      <c r="BY61" s="145"/>
      <c r="BZ61" s="145"/>
      <c r="CA61" s="145"/>
      <c r="CB61" s="145"/>
      <c r="CC61" s="145"/>
      <c r="CD61" s="145"/>
      <c r="CE61" s="145"/>
      <c r="CF61" s="145"/>
      <c r="CG61" s="145"/>
      <c r="CH61" s="145"/>
      <c r="CI61" s="145"/>
      <c r="CJ61" s="145"/>
      <c r="CK61" s="145"/>
      <c r="CL61" s="145"/>
      <c r="CM61" s="145"/>
      <c r="CN61" s="145"/>
      <c r="CO61" s="145"/>
      <c r="CP61" s="145"/>
      <c r="CQ61" s="145"/>
      <c r="CR61" s="145"/>
      <c r="CS61" s="145"/>
      <c r="CT61" s="145"/>
      <c r="CU61" s="145"/>
      <c r="CV61" s="145"/>
      <c r="CW61" s="145"/>
      <c r="CX61" s="145"/>
      <c r="CY61" s="145"/>
      <c r="CZ61" s="145"/>
    </row>
    <row r="62" spans="1:104" ht="20.100000000000001" customHeight="1">
      <c r="A62" s="145"/>
      <c r="B62" s="145"/>
      <c r="C62" s="157" t="s">
        <v>86</v>
      </c>
      <c r="D62" s="271" t="e">
        <f>#REF!&amp;""</f>
        <v>#REF!</v>
      </c>
      <c r="E62" s="271"/>
      <c r="F62" s="153" t="e">
        <f>LEFT(D62,1)</f>
        <v>#REF!</v>
      </c>
      <c r="G62" s="153" t="e">
        <f>MID(D62,2,1)</f>
        <v>#REF!</v>
      </c>
      <c r="H62" s="153" t="e">
        <f>MID(D62,3,1)</f>
        <v>#REF!</v>
      </c>
      <c r="I62" s="153" t="e">
        <f>MID(D62,4,1)</f>
        <v>#REF!</v>
      </c>
      <c r="J62" s="153" t="e">
        <f>MID(D62,5,1)</f>
        <v>#REF!</v>
      </c>
      <c r="K62" s="153" t="e">
        <f>MID(D62,6,1)</f>
        <v>#REF!</v>
      </c>
      <c r="L62" s="145"/>
      <c r="M62" s="157" t="s">
        <v>87</v>
      </c>
      <c r="N62" s="157"/>
      <c r="O62" s="244" t="e">
        <f>IF(#REF!="","",TEXT(#REF!,"00000000"))</f>
        <v>#REF!</v>
      </c>
      <c r="P62" s="244"/>
      <c r="Q62" s="155" t="e">
        <f>LEFT(O62,1)</f>
        <v>#REF!</v>
      </c>
      <c r="R62" s="155" t="e">
        <f>MID(O62,2,1)</f>
        <v>#REF!</v>
      </c>
      <c r="S62" s="155" t="e">
        <f>MID(O62,3,1)</f>
        <v>#REF!</v>
      </c>
      <c r="T62" s="155" t="e">
        <f>MID(O62,4,1)</f>
        <v>#REF!</v>
      </c>
      <c r="U62" s="155" t="e">
        <f>MID(O62,5,1)</f>
        <v>#REF!</v>
      </c>
      <c r="V62" s="155" t="e">
        <f>MID(O62,6,1)</f>
        <v>#REF!</v>
      </c>
      <c r="W62" s="155" t="e">
        <f>MID(O62,7,1)</f>
        <v>#REF!</v>
      </c>
      <c r="X62" s="155" t="e">
        <f>RIGHT(O62,1)</f>
        <v>#REF!</v>
      </c>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5"/>
      <c r="AY62" s="145"/>
      <c r="AZ62" s="145"/>
      <c r="BA62" s="145"/>
      <c r="BB62" s="145"/>
      <c r="BC62" s="145"/>
      <c r="BD62" s="145"/>
      <c r="BE62" s="145"/>
      <c r="BF62" s="145"/>
      <c r="BG62" s="145"/>
      <c r="BH62" s="145"/>
      <c r="BI62" s="145"/>
      <c r="BJ62" s="145"/>
      <c r="BK62" s="145"/>
      <c r="BL62" s="145"/>
      <c r="BM62" s="145"/>
      <c r="BN62" s="145"/>
      <c r="BO62" s="145"/>
      <c r="BP62" s="145"/>
      <c r="BQ62" s="145"/>
      <c r="BR62" s="145"/>
      <c r="BS62" s="145"/>
      <c r="BT62" s="145"/>
      <c r="BU62" s="145"/>
      <c r="BV62" s="145"/>
      <c r="BW62" s="145"/>
      <c r="BX62" s="145"/>
      <c r="BY62" s="145"/>
      <c r="BZ62" s="145"/>
      <c r="CA62" s="145"/>
      <c r="CB62" s="145"/>
      <c r="CC62" s="145"/>
      <c r="CD62" s="145"/>
      <c r="CE62" s="145"/>
      <c r="CF62" s="145"/>
      <c r="CG62" s="145"/>
      <c r="CH62" s="145"/>
      <c r="CI62" s="145"/>
      <c r="CJ62" s="145"/>
      <c r="CK62" s="145"/>
      <c r="CL62" s="145"/>
      <c r="CM62" s="145"/>
      <c r="CN62" s="145"/>
      <c r="CO62" s="145"/>
      <c r="CP62" s="145"/>
      <c r="CQ62" s="145"/>
      <c r="CR62" s="145"/>
      <c r="CS62" s="145"/>
      <c r="CT62" s="145"/>
      <c r="CU62" s="145"/>
      <c r="CV62" s="145"/>
      <c r="CW62" s="145"/>
      <c r="CX62" s="145"/>
      <c r="CY62" s="145"/>
      <c r="CZ62" s="145"/>
    </row>
    <row r="63" spans="1:104" ht="20.100000000000001" customHeight="1">
      <c r="A63" s="145"/>
      <c r="B63" s="145"/>
      <c r="C63" s="145"/>
      <c r="D63" s="145"/>
      <c r="E63" s="145"/>
      <c r="F63" s="144"/>
      <c r="G63" s="144"/>
      <c r="H63" s="144"/>
      <c r="I63" s="144"/>
      <c r="J63" s="144"/>
      <c r="K63" s="144"/>
      <c r="L63" s="145"/>
      <c r="M63" s="145"/>
      <c r="N63" s="145"/>
      <c r="O63" s="145"/>
      <c r="P63" s="145"/>
      <c r="Q63" s="145"/>
      <c r="R63" s="145"/>
      <c r="S63" s="145"/>
      <c r="T63" s="145"/>
      <c r="U63" s="145"/>
      <c r="V63" s="145"/>
      <c r="W63" s="145"/>
      <c r="X63" s="159"/>
      <c r="Y63" s="160"/>
      <c r="Z63" s="160"/>
      <c r="AA63" s="145"/>
      <c r="AB63" s="145"/>
      <c r="AC63" s="145"/>
      <c r="AD63" s="145"/>
      <c r="AE63" s="145"/>
      <c r="AF63" s="145"/>
      <c r="AG63" s="145"/>
      <c r="AH63" s="145"/>
      <c r="AI63" s="145"/>
      <c r="AJ63" s="145"/>
      <c r="AK63" s="145"/>
      <c r="AL63" s="145"/>
      <c r="AM63" s="145"/>
      <c r="AN63" s="145"/>
      <c r="AO63" s="145"/>
      <c r="AP63" s="145"/>
      <c r="AQ63" s="145"/>
      <c r="AR63" s="145"/>
      <c r="AS63" s="145"/>
      <c r="AT63" s="145"/>
      <c r="AU63" s="145"/>
      <c r="AV63" s="145"/>
      <c r="AW63" s="145"/>
      <c r="AX63" s="145"/>
      <c r="AY63" s="145"/>
      <c r="AZ63" s="145"/>
      <c r="BA63" s="145"/>
      <c r="BB63" s="145"/>
      <c r="BC63" s="145"/>
      <c r="BD63" s="145"/>
      <c r="BE63" s="145"/>
      <c r="BF63" s="145"/>
      <c r="BG63" s="145"/>
      <c r="BH63" s="145"/>
      <c r="BI63" s="145"/>
      <c r="BJ63" s="145"/>
      <c r="BK63" s="145"/>
      <c r="BL63" s="145"/>
      <c r="BM63" s="145"/>
      <c r="BN63" s="145"/>
      <c r="BO63" s="145"/>
      <c r="BP63" s="145"/>
      <c r="BQ63" s="145"/>
      <c r="BR63" s="145"/>
      <c r="BS63" s="145"/>
      <c r="BT63" s="145"/>
      <c r="BU63" s="145"/>
      <c r="BV63" s="145"/>
      <c r="BW63" s="145"/>
      <c r="BX63" s="145"/>
      <c r="BY63" s="145"/>
      <c r="BZ63" s="145"/>
      <c r="CA63" s="145"/>
      <c r="CB63" s="145"/>
      <c r="CC63" s="145"/>
      <c r="CD63" s="145"/>
      <c r="CE63" s="145"/>
      <c r="CF63" s="145"/>
      <c r="CG63" s="145"/>
      <c r="CH63" s="145"/>
      <c r="CI63" s="145"/>
      <c r="CJ63" s="145"/>
      <c r="CK63" s="145"/>
      <c r="CL63" s="145"/>
      <c r="CM63" s="145"/>
      <c r="CN63" s="145"/>
      <c r="CO63" s="145"/>
      <c r="CP63" s="145"/>
      <c r="CQ63" s="145"/>
      <c r="CR63" s="145"/>
      <c r="CS63" s="145"/>
      <c r="CT63" s="145"/>
      <c r="CU63" s="145"/>
      <c r="CV63" s="145"/>
      <c r="CW63" s="145"/>
      <c r="CX63" s="145"/>
      <c r="CY63" s="145"/>
      <c r="CZ63" s="145"/>
    </row>
    <row r="64" spans="1:104" ht="11.25" customHeight="1">
      <c r="A64" s="145"/>
      <c r="B64" s="145"/>
      <c r="C64" s="145"/>
      <c r="D64" s="145"/>
      <c r="E64" s="145"/>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5"/>
      <c r="AQ64" s="145"/>
      <c r="AR64" s="145"/>
      <c r="AS64" s="145"/>
      <c r="AT64" s="145"/>
      <c r="AU64" s="145"/>
      <c r="AV64" s="145"/>
      <c r="AW64" s="145"/>
      <c r="AX64" s="145"/>
      <c r="AY64" s="145"/>
      <c r="AZ64" s="145"/>
      <c r="BA64" s="145"/>
      <c r="BB64" s="145"/>
      <c r="BC64" s="145"/>
      <c r="BD64" s="145"/>
      <c r="BE64" s="145"/>
      <c r="BF64" s="145"/>
      <c r="BG64" s="145"/>
      <c r="BH64" s="145"/>
      <c r="BI64" s="145"/>
      <c r="BJ64" s="145"/>
      <c r="BK64" s="145"/>
      <c r="BL64" s="145"/>
      <c r="BM64" s="145"/>
      <c r="BN64" s="145"/>
      <c r="BO64" s="145"/>
      <c r="BP64" s="145"/>
      <c r="BQ64" s="145"/>
      <c r="BR64" s="145"/>
      <c r="BS64" s="145"/>
      <c r="BT64" s="145"/>
      <c r="BU64" s="145"/>
      <c r="BV64" s="145"/>
      <c r="BW64" s="145"/>
      <c r="BX64" s="145"/>
      <c r="BY64" s="145"/>
      <c r="BZ64" s="145"/>
      <c r="CA64" s="145"/>
      <c r="CB64" s="145"/>
      <c r="CC64" s="145"/>
      <c r="CD64" s="145"/>
      <c r="CE64" s="145"/>
      <c r="CF64" s="145"/>
      <c r="CG64" s="145"/>
      <c r="CH64" s="145"/>
      <c r="CI64" s="145"/>
      <c r="CJ64" s="145"/>
      <c r="CK64" s="145"/>
      <c r="CL64" s="145"/>
      <c r="CM64" s="145"/>
      <c r="CN64" s="145"/>
      <c r="CO64" s="145"/>
      <c r="CP64" s="145"/>
      <c r="CQ64" s="145"/>
      <c r="CR64" s="145"/>
      <c r="CS64" s="145"/>
      <c r="CT64" s="145"/>
      <c r="CU64" s="145"/>
      <c r="CV64" s="145"/>
      <c r="CW64" s="145"/>
      <c r="CX64" s="145"/>
      <c r="CY64" s="145"/>
      <c r="CZ64" s="145"/>
    </row>
    <row r="65" spans="1:104" ht="11.25" customHeight="1">
      <c r="A65" s="145"/>
      <c r="B65" s="145"/>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5"/>
      <c r="AS65" s="145"/>
      <c r="AT65" s="145"/>
      <c r="AU65" s="145"/>
      <c r="AV65" s="145"/>
      <c r="AW65" s="145"/>
      <c r="AX65" s="145"/>
      <c r="AY65" s="145"/>
      <c r="AZ65" s="145"/>
      <c r="BA65" s="145"/>
      <c r="BB65" s="145"/>
      <c r="BC65" s="145"/>
      <c r="BD65" s="145"/>
      <c r="BE65" s="145"/>
      <c r="BF65" s="145"/>
      <c r="BG65" s="145"/>
      <c r="BH65" s="145"/>
      <c r="BI65" s="145"/>
      <c r="BJ65" s="145"/>
      <c r="BK65" s="145"/>
      <c r="BL65" s="145"/>
      <c r="BM65" s="145"/>
      <c r="BN65" s="145"/>
      <c r="BO65" s="145"/>
      <c r="BP65" s="145"/>
      <c r="BQ65" s="145"/>
      <c r="BR65" s="145"/>
      <c r="BS65" s="145"/>
      <c r="BT65" s="145"/>
      <c r="BU65" s="145"/>
      <c r="BV65" s="145"/>
      <c r="BW65" s="145"/>
      <c r="BX65" s="145"/>
      <c r="BY65" s="145"/>
      <c r="BZ65" s="145"/>
      <c r="CA65" s="145"/>
      <c r="CB65" s="145"/>
      <c r="CC65" s="145"/>
      <c r="CD65" s="145"/>
      <c r="CE65" s="145"/>
      <c r="CF65" s="145"/>
      <c r="CG65" s="145"/>
      <c r="CH65" s="145"/>
      <c r="CI65" s="145"/>
      <c r="CJ65" s="145"/>
      <c r="CK65" s="145"/>
      <c r="CL65" s="145"/>
      <c r="CM65" s="145"/>
      <c r="CN65" s="145"/>
      <c r="CO65" s="145"/>
      <c r="CP65" s="145"/>
      <c r="CQ65" s="145"/>
      <c r="CR65" s="145"/>
      <c r="CS65" s="145"/>
      <c r="CT65" s="145"/>
      <c r="CU65" s="145"/>
      <c r="CV65" s="145"/>
      <c r="CW65" s="145"/>
      <c r="CX65" s="145"/>
      <c r="CY65" s="145"/>
      <c r="CZ65" s="145"/>
    </row>
    <row r="66" spans="1:104" ht="11.25" customHeight="1">
      <c r="A66" s="145"/>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145"/>
      <c r="AY66" s="145"/>
      <c r="AZ66" s="145"/>
      <c r="BA66" s="145"/>
      <c r="BB66" s="145"/>
      <c r="BC66" s="145"/>
      <c r="BD66" s="145"/>
      <c r="BE66" s="145"/>
      <c r="BF66" s="145"/>
      <c r="BG66" s="145"/>
      <c r="BH66" s="145"/>
      <c r="BI66" s="145"/>
      <c r="BJ66" s="145"/>
      <c r="BK66" s="145"/>
      <c r="BL66" s="145"/>
      <c r="BM66" s="145"/>
      <c r="BN66" s="145"/>
      <c r="BO66" s="145"/>
      <c r="BP66" s="145"/>
      <c r="BQ66" s="145"/>
      <c r="BR66" s="145"/>
      <c r="BS66" s="145"/>
      <c r="BT66" s="145"/>
      <c r="BU66" s="145"/>
      <c r="BV66" s="145"/>
      <c r="BW66" s="145"/>
      <c r="BX66" s="145"/>
      <c r="BY66" s="145"/>
      <c r="BZ66" s="145"/>
      <c r="CA66" s="145"/>
      <c r="CB66" s="145"/>
      <c r="CC66" s="145"/>
      <c r="CD66" s="145"/>
      <c r="CE66" s="145"/>
      <c r="CF66" s="145"/>
      <c r="CG66" s="145"/>
      <c r="CH66" s="145"/>
      <c r="CI66" s="145"/>
      <c r="CJ66" s="145"/>
      <c r="CK66" s="145"/>
      <c r="CL66" s="145"/>
      <c r="CM66" s="145"/>
      <c r="CN66" s="145"/>
      <c r="CO66" s="145"/>
      <c r="CP66" s="145"/>
      <c r="CQ66" s="145"/>
      <c r="CR66" s="145"/>
      <c r="CS66" s="145"/>
      <c r="CT66" s="145"/>
      <c r="CU66" s="145"/>
      <c r="CV66" s="145"/>
      <c r="CW66" s="145"/>
      <c r="CX66" s="145"/>
      <c r="CY66" s="145"/>
      <c r="CZ66" s="145"/>
    </row>
    <row r="67" spans="1:104" ht="11.25" customHeight="1">
      <c r="A67" s="145"/>
      <c r="B67" s="145"/>
      <c r="C67" s="145" t="s">
        <v>163</v>
      </c>
      <c r="D67" s="145"/>
      <c r="E67" s="145">
        <v>1</v>
      </c>
      <c r="F67" s="145">
        <v>1</v>
      </c>
      <c r="G67" s="145">
        <v>1</v>
      </c>
      <c r="H67" s="184">
        <f>IF($I$17=D67,J81,"")</f>
        <v>0</v>
      </c>
      <c r="I67" s="165" t="s">
        <v>164</v>
      </c>
      <c r="J67" s="166"/>
      <c r="K67" s="166"/>
      <c r="L67" s="167">
        <v>501</v>
      </c>
      <c r="M67" s="170" t="str">
        <f>IF($I$17=I67,O81,"")</f>
        <v/>
      </c>
      <c r="N67" s="145" t="str">
        <f>IF(I17=I67,"北洋","")</f>
        <v/>
      </c>
      <c r="O67" s="145" t="str">
        <f>CONCATENATE(N67,N68,N69,N70,N71,N72,N73,N74)</f>
        <v/>
      </c>
      <c r="P67" s="191" t="s">
        <v>172</v>
      </c>
      <c r="Q67" s="169" t="str">
        <f>IF(I19=P67,O81,"")</f>
        <v/>
      </c>
      <c r="R67" s="183"/>
      <c r="S67" s="191" t="s">
        <v>180</v>
      </c>
      <c r="T67" s="169" t="str">
        <f>IF($G$8=S67,O81,"")</f>
        <v/>
      </c>
      <c r="U67" s="150" t="str">
        <f>IF($G$8=T67,P81,"")</f>
        <v>漢数字のマル</v>
      </c>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5"/>
      <c r="BC67" s="145"/>
      <c r="BD67" s="145"/>
      <c r="BE67" s="145"/>
      <c r="BF67" s="145"/>
      <c r="BG67" s="145"/>
      <c r="BH67" s="145"/>
      <c r="BI67" s="145"/>
      <c r="BJ67" s="145"/>
      <c r="BK67" s="145"/>
      <c r="BL67" s="145"/>
      <c r="BM67" s="145"/>
      <c r="BN67" s="145"/>
      <c r="BO67" s="145"/>
      <c r="BP67" s="145"/>
      <c r="BQ67" s="145"/>
      <c r="BR67" s="145"/>
      <c r="BS67" s="145"/>
      <c r="BT67" s="145"/>
      <c r="BU67" s="145"/>
      <c r="BV67" s="145"/>
      <c r="BW67" s="145"/>
      <c r="BX67" s="145"/>
      <c r="BY67" s="145"/>
      <c r="BZ67" s="145"/>
      <c r="CA67" s="145"/>
      <c r="CB67" s="145"/>
      <c r="CC67" s="145"/>
      <c r="CD67" s="145"/>
      <c r="CE67" s="145"/>
      <c r="CF67" s="145"/>
      <c r="CG67" s="145"/>
      <c r="CH67" s="145"/>
      <c r="CI67" s="145"/>
      <c r="CJ67" s="145"/>
      <c r="CK67" s="145"/>
      <c r="CL67" s="145"/>
      <c r="CM67" s="145"/>
      <c r="CN67" s="145"/>
      <c r="CO67" s="145"/>
      <c r="CP67" s="145"/>
      <c r="CQ67" s="145"/>
      <c r="CR67" s="145"/>
      <c r="CS67" s="145"/>
      <c r="CT67" s="145"/>
      <c r="CU67" s="145"/>
      <c r="CV67" s="145"/>
      <c r="CW67" s="145"/>
      <c r="CX67" s="145"/>
      <c r="CY67" s="145"/>
      <c r="CZ67" s="145"/>
    </row>
    <row r="68" spans="1:104" ht="11.25" customHeight="1">
      <c r="A68" s="145"/>
      <c r="B68" s="145"/>
      <c r="C68" s="145"/>
      <c r="D68" s="145"/>
      <c r="E68" s="145">
        <v>2</v>
      </c>
      <c r="F68" s="145">
        <v>2</v>
      </c>
      <c r="G68" s="145">
        <v>2</v>
      </c>
      <c r="H68" s="184">
        <f>IF($I$17=D68,J81,"")</f>
        <v>0</v>
      </c>
      <c r="I68" s="165" t="s">
        <v>165</v>
      </c>
      <c r="J68" s="166"/>
      <c r="K68" s="166"/>
      <c r="L68" s="167">
        <v>116</v>
      </c>
      <c r="M68" s="170" t="str">
        <f>IF($I$17=I68,O81,"")</f>
        <v/>
      </c>
      <c r="N68" s="145" t="str">
        <f>IF(I17=I68,"北海道","")</f>
        <v/>
      </c>
      <c r="O68" s="145"/>
      <c r="P68" s="191" t="s">
        <v>173</v>
      </c>
      <c r="Q68" s="169" t="str">
        <f>IF(I19=P68,O81,"")</f>
        <v/>
      </c>
      <c r="R68" s="183"/>
      <c r="S68" s="191" t="s">
        <v>181</v>
      </c>
      <c r="T68" s="169" t="str">
        <f>IF($G$8=S68,O81,"")</f>
        <v/>
      </c>
      <c r="U68" s="150" t="str">
        <f>IF($G$8=T68,P81,"")</f>
        <v>漢数字のマル</v>
      </c>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c r="AS68" s="145"/>
      <c r="AT68" s="145"/>
      <c r="AU68" s="145"/>
      <c r="AV68" s="145"/>
      <c r="AW68" s="145"/>
      <c r="AX68" s="145"/>
      <c r="AY68" s="145"/>
      <c r="AZ68" s="145"/>
      <c r="BA68" s="145"/>
      <c r="BB68" s="145"/>
      <c r="BC68" s="145"/>
      <c r="BD68" s="145"/>
      <c r="BE68" s="145"/>
      <c r="BF68" s="145"/>
      <c r="BG68" s="145"/>
      <c r="BH68" s="145"/>
      <c r="BI68" s="145"/>
      <c r="BJ68" s="145"/>
      <c r="BK68" s="145"/>
      <c r="BL68" s="145"/>
      <c r="BM68" s="145"/>
      <c r="BN68" s="145"/>
      <c r="BO68" s="145"/>
      <c r="BP68" s="145"/>
      <c r="BQ68" s="145"/>
      <c r="BR68" s="145"/>
      <c r="BS68" s="145"/>
      <c r="BT68" s="145"/>
      <c r="BU68" s="145"/>
      <c r="BV68" s="145"/>
      <c r="BW68" s="145"/>
      <c r="BX68" s="145"/>
      <c r="BY68" s="145"/>
      <c r="BZ68" s="145"/>
      <c r="CA68" s="145"/>
      <c r="CB68" s="145"/>
      <c r="CC68" s="145"/>
      <c r="CD68" s="145"/>
      <c r="CE68" s="145"/>
      <c r="CF68" s="145"/>
      <c r="CG68" s="145"/>
      <c r="CH68" s="145"/>
      <c r="CI68" s="145"/>
      <c r="CJ68" s="145"/>
      <c r="CK68" s="145"/>
      <c r="CL68" s="145"/>
      <c r="CM68" s="145"/>
      <c r="CN68" s="145"/>
      <c r="CO68" s="145"/>
      <c r="CP68" s="145"/>
      <c r="CQ68" s="145"/>
      <c r="CR68" s="145"/>
      <c r="CS68" s="145"/>
      <c r="CT68" s="145"/>
      <c r="CU68" s="145"/>
      <c r="CV68" s="145"/>
      <c r="CW68" s="145"/>
      <c r="CX68" s="145"/>
      <c r="CY68" s="145"/>
      <c r="CZ68" s="145"/>
    </row>
    <row r="69" spans="1:104" ht="11.25" customHeight="1">
      <c r="A69" s="145"/>
      <c r="B69" s="145"/>
      <c r="C69" s="145"/>
      <c r="D69" s="145"/>
      <c r="E69" s="145">
        <v>3</v>
      </c>
      <c r="F69" s="145">
        <v>3</v>
      </c>
      <c r="G69" s="145">
        <v>3</v>
      </c>
      <c r="H69" s="184">
        <f>IF($I$17=D69,J81,"")</f>
        <v>0</v>
      </c>
      <c r="I69" s="165" t="s">
        <v>167</v>
      </c>
      <c r="J69" s="166"/>
      <c r="K69" s="166"/>
      <c r="L69" s="167">
        <v>1031</v>
      </c>
      <c r="M69" s="170" t="str">
        <f>IF($I$17=I69,O81,"")</f>
        <v/>
      </c>
      <c r="N69" s="145" t="str">
        <f>IF(I17=I69,"網走","")</f>
        <v/>
      </c>
      <c r="O69" s="145"/>
      <c r="P69" s="191" t="s">
        <v>174</v>
      </c>
      <c r="Q69" s="169" t="str">
        <f>IF(I19=P69,O81,"")</f>
        <v/>
      </c>
      <c r="R69" s="183"/>
      <c r="S69" s="191" t="s">
        <v>182</v>
      </c>
      <c r="T69" s="169" t="str">
        <f>IF($G$8=S69,O81,"")</f>
        <v/>
      </c>
      <c r="U69" s="150" t="str">
        <f>IF($G$8=T69,P81,"")</f>
        <v>漢数字のマル</v>
      </c>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5"/>
      <c r="AR69" s="145"/>
      <c r="AS69" s="145"/>
      <c r="AT69" s="145"/>
      <c r="AU69" s="145"/>
      <c r="AV69" s="145"/>
      <c r="AW69" s="145"/>
      <c r="AX69" s="145"/>
      <c r="AY69" s="145"/>
      <c r="AZ69" s="145"/>
      <c r="BA69" s="145"/>
      <c r="BB69" s="145"/>
      <c r="BC69" s="145"/>
      <c r="BD69" s="145"/>
      <c r="BE69" s="145"/>
      <c r="BF69" s="145"/>
      <c r="BG69" s="145"/>
      <c r="BH69" s="145"/>
      <c r="BI69" s="145"/>
      <c r="BJ69" s="145"/>
      <c r="BK69" s="145"/>
      <c r="BL69" s="145"/>
      <c r="BM69" s="145"/>
      <c r="BN69" s="145"/>
      <c r="BO69" s="145"/>
      <c r="BP69" s="145"/>
      <c r="BQ69" s="145"/>
      <c r="BR69" s="145"/>
      <c r="BS69" s="145"/>
      <c r="BT69" s="145"/>
      <c r="BU69" s="145"/>
      <c r="BV69" s="145"/>
      <c r="BW69" s="145"/>
      <c r="BX69" s="145"/>
      <c r="BY69" s="145"/>
      <c r="BZ69" s="145"/>
      <c r="CA69" s="145"/>
      <c r="CB69" s="145"/>
      <c r="CC69" s="145"/>
      <c r="CD69" s="145"/>
      <c r="CE69" s="145"/>
      <c r="CF69" s="145"/>
      <c r="CG69" s="145"/>
      <c r="CH69" s="145"/>
      <c r="CI69" s="145"/>
      <c r="CJ69" s="145"/>
      <c r="CK69" s="145"/>
      <c r="CL69" s="145"/>
      <c r="CM69" s="145"/>
      <c r="CN69" s="145"/>
      <c r="CO69" s="145"/>
      <c r="CP69" s="145"/>
      <c r="CQ69" s="145"/>
      <c r="CR69" s="145"/>
      <c r="CS69" s="145"/>
      <c r="CT69" s="145"/>
      <c r="CU69" s="145"/>
      <c r="CV69" s="145"/>
      <c r="CW69" s="145"/>
      <c r="CX69" s="145"/>
      <c r="CY69" s="145"/>
      <c r="CZ69" s="145"/>
    </row>
    <row r="70" spans="1:104" ht="11.25" customHeight="1">
      <c r="A70" s="145"/>
      <c r="B70" s="145"/>
      <c r="C70" s="145"/>
      <c r="D70" s="145"/>
      <c r="E70" s="145">
        <v>4</v>
      </c>
      <c r="F70" s="145">
        <v>4</v>
      </c>
      <c r="G70" s="145">
        <v>4</v>
      </c>
      <c r="H70" s="184">
        <f>IF($I$17=D70,J81,"")</f>
        <v>0</v>
      </c>
      <c r="I70" s="165" t="s">
        <v>170</v>
      </c>
      <c r="J70" s="166"/>
      <c r="K70" s="166"/>
      <c r="L70" s="167">
        <v>2025</v>
      </c>
      <c r="M70" s="170" t="str">
        <f>IF($I$17=I70,O81,"")</f>
        <v/>
      </c>
      <c r="N70" s="145" t="str">
        <f>IF(I17=I70,"釧路","")</f>
        <v/>
      </c>
      <c r="O70" s="145"/>
      <c r="P70" s="191" t="s">
        <v>175</v>
      </c>
      <c r="Q70" s="169"/>
      <c r="R70" s="150"/>
      <c r="S70" s="192"/>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c r="AS70" s="145"/>
      <c r="AT70" s="145"/>
      <c r="AU70" s="145"/>
      <c r="AV70" s="145"/>
      <c r="AW70" s="145"/>
      <c r="AX70" s="145"/>
      <c r="AY70" s="145"/>
      <c r="AZ70" s="145"/>
      <c r="BA70" s="145"/>
      <c r="BB70" s="145"/>
      <c r="BC70" s="145"/>
      <c r="BD70" s="145"/>
      <c r="BE70" s="145"/>
      <c r="BF70" s="145"/>
      <c r="BG70" s="145"/>
      <c r="BH70" s="145"/>
      <c r="BI70" s="145"/>
      <c r="BJ70" s="145"/>
      <c r="BK70" s="145"/>
      <c r="BL70" s="145"/>
      <c r="BM70" s="145"/>
      <c r="BN70" s="145"/>
      <c r="BO70" s="145"/>
      <c r="BP70" s="145"/>
      <c r="BQ70" s="145"/>
      <c r="BR70" s="145"/>
      <c r="BS70" s="145"/>
      <c r="BT70" s="145"/>
      <c r="BU70" s="145"/>
      <c r="BV70" s="145"/>
      <c r="BW70" s="145"/>
      <c r="BX70" s="145"/>
      <c r="BY70" s="145"/>
      <c r="BZ70" s="145"/>
      <c r="CA70" s="145"/>
      <c r="CB70" s="145"/>
      <c r="CC70" s="145"/>
      <c r="CD70" s="145"/>
      <c r="CE70" s="145"/>
      <c r="CF70" s="145"/>
      <c r="CG70" s="145"/>
      <c r="CH70" s="145"/>
      <c r="CI70" s="145"/>
      <c r="CJ70" s="145"/>
      <c r="CK70" s="145"/>
      <c r="CL70" s="145"/>
      <c r="CM70" s="145"/>
      <c r="CN70" s="145"/>
      <c r="CO70" s="145"/>
      <c r="CP70" s="145"/>
      <c r="CQ70" s="145"/>
      <c r="CR70" s="145"/>
      <c r="CS70" s="145"/>
      <c r="CT70" s="145"/>
      <c r="CU70" s="145"/>
      <c r="CV70" s="145"/>
      <c r="CW70" s="145"/>
      <c r="CX70" s="145"/>
      <c r="CY70" s="145"/>
      <c r="CZ70" s="145"/>
    </row>
    <row r="71" spans="1:104" ht="11.25" customHeight="1">
      <c r="A71" s="145"/>
      <c r="B71" s="145"/>
      <c r="C71" s="145"/>
      <c r="D71" s="145"/>
      <c r="E71" s="145">
        <v>5</v>
      </c>
      <c r="F71" s="145">
        <v>5</v>
      </c>
      <c r="G71" s="145">
        <v>5</v>
      </c>
      <c r="H71" s="184">
        <f>IF($I$17=D71,J81,"")</f>
        <v>0</v>
      </c>
      <c r="I71" s="165" t="s">
        <v>166</v>
      </c>
      <c r="J71" s="166"/>
      <c r="K71" s="166"/>
      <c r="L71" s="167">
        <v>3329</v>
      </c>
      <c r="M71" s="170" t="str">
        <f>IF($I$17=I71,O81,"")</f>
        <v/>
      </c>
      <c r="N71" s="145" t="str">
        <f>IF(I17=I71,"しれとこ斜里","")</f>
        <v/>
      </c>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5"/>
      <c r="AL71" s="145"/>
      <c r="AM71" s="145"/>
      <c r="AN71" s="145"/>
      <c r="AO71" s="145"/>
      <c r="AP71" s="145"/>
      <c r="AQ71" s="145"/>
      <c r="AR71" s="145"/>
      <c r="AS71" s="145"/>
      <c r="AT71" s="145"/>
      <c r="AU71" s="145"/>
      <c r="AV71" s="145"/>
      <c r="AW71" s="145"/>
      <c r="AX71" s="145"/>
      <c r="AY71" s="145"/>
      <c r="AZ71" s="145"/>
      <c r="BA71" s="145"/>
      <c r="BB71" s="145"/>
      <c r="BC71" s="145"/>
      <c r="BD71" s="145"/>
      <c r="BE71" s="145"/>
      <c r="BF71" s="145"/>
      <c r="BG71" s="145"/>
      <c r="BH71" s="145"/>
      <c r="BI71" s="145"/>
      <c r="BJ71" s="145"/>
      <c r="BK71" s="145"/>
      <c r="BL71" s="145"/>
      <c r="BM71" s="145"/>
      <c r="BN71" s="145"/>
      <c r="BO71" s="145"/>
      <c r="BP71" s="145"/>
      <c r="BQ71" s="145"/>
      <c r="BR71" s="145"/>
      <c r="BS71" s="145"/>
      <c r="BT71" s="145"/>
      <c r="BU71" s="145"/>
      <c r="BV71" s="145"/>
      <c r="BW71" s="145"/>
      <c r="BX71" s="145"/>
      <c r="BY71" s="145"/>
      <c r="BZ71" s="145"/>
      <c r="CA71" s="145"/>
      <c r="CB71" s="145"/>
      <c r="CC71" s="145"/>
      <c r="CD71" s="145"/>
      <c r="CE71" s="145"/>
      <c r="CF71" s="145"/>
      <c r="CG71" s="145"/>
      <c r="CH71" s="145"/>
      <c r="CI71" s="145"/>
      <c r="CJ71" s="145"/>
      <c r="CK71" s="145"/>
      <c r="CL71" s="145"/>
      <c r="CM71" s="145"/>
      <c r="CN71" s="145"/>
      <c r="CO71" s="145"/>
      <c r="CP71" s="145"/>
      <c r="CQ71" s="145"/>
      <c r="CR71" s="145"/>
      <c r="CS71" s="145"/>
      <c r="CT71" s="145"/>
      <c r="CU71" s="145"/>
      <c r="CV71" s="145"/>
      <c r="CW71" s="145"/>
      <c r="CX71" s="145"/>
      <c r="CY71" s="145"/>
      <c r="CZ71" s="145"/>
    </row>
    <row r="72" spans="1:104" ht="11.25" customHeight="1">
      <c r="A72" s="145"/>
      <c r="B72" s="145"/>
      <c r="C72" s="145"/>
      <c r="D72" s="145"/>
      <c r="E72" s="145">
        <v>6</v>
      </c>
      <c r="F72" s="145">
        <v>6</v>
      </c>
      <c r="G72" s="145">
        <v>6</v>
      </c>
      <c r="H72" s="184">
        <f>IF($I$17=D72,J81,"")</f>
        <v>0</v>
      </c>
      <c r="I72" s="165" t="s">
        <v>168</v>
      </c>
      <c r="J72" s="166"/>
      <c r="K72" s="166"/>
      <c r="L72" s="167">
        <v>9450</v>
      </c>
      <c r="M72" s="170" t="str">
        <f>IF($I$17=I72,O81,"")</f>
        <v/>
      </c>
      <c r="N72" s="145" t="str">
        <f>IF(I17=I72,"斜里第一","")</f>
        <v/>
      </c>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145"/>
      <c r="AR72" s="145"/>
      <c r="AS72" s="145"/>
      <c r="AT72" s="145"/>
      <c r="AU72" s="145"/>
      <c r="AV72" s="145"/>
      <c r="AW72" s="145"/>
      <c r="AX72" s="145"/>
      <c r="AY72" s="145"/>
      <c r="AZ72" s="145"/>
      <c r="BA72" s="145"/>
      <c r="BB72" s="145"/>
      <c r="BC72" s="145"/>
      <c r="BD72" s="145"/>
      <c r="BE72" s="145"/>
      <c r="BF72" s="145"/>
      <c r="BG72" s="145"/>
      <c r="BH72" s="145"/>
      <c r="BI72" s="145"/>
      <c r="BJ72" s="145"/>
      <c r="BK72" s="145"/>
      <c r="BL72" s="145"/>
      <c r="BM72" s="145"/>
      <c r="BN72" s="145"/>
      <c r="BO72" s="145"/>
      <c r="BP72" s="145"/>
      <c r="BQ72" s="145"/>
      <c r="BR72" s="145"/>
      <c r="BS72" s="145"/>
      <c r="BT72" s="145"/>
      <c r="BU72" s="145"/>
      <c r="BV72" s="145"/>
      <c r="BW72" s="145"/>
      <c r="BX72" s="145"/>
      <c r="BY72" s="145"/>
      <c r="BZ72" s="145"/>
      <c r="CA72" s="145"/>
      <c r="CB72" s="145"/>
      <c r="CC72" s="145"/>
      <c r="CD72" s="145"/>
      <c r="CE72" s="145"/>
      <c r="CF72" s="145"/>
      <c r="CG72" s="145"/>
      <c r="CH72" s="145"/>
      <c r="CI72" s="145"/>
      <c r="CJ72" s="145"/>
      <c r="CK72" s="145"/>
      <c r="CL72" s="145"/>
      <c r="CM72" s="145"/>
      <c r="CN72" s="145"/>
      <c r="CO72" s="145"/>
      <c r="CP72" s="145"/>
      <c r="CQ72" s="145"/>
      <c r="CR72" s="145"/>
      <c r="CS72" s="145"/>
      <c r="CT72" s="145"/>
      <c r="CU72" s="145"/>
      <c r="CV72" s="145"/>
      <c r="CW72" s="145"/>
      <c r="CX72" s="145"/>
      <c r="CY72" s="145"/>
      <c r="CZ72" s="145"/>
    </row>
    <row r="73" spans="1:104" ht="11.25" customHeight="1">
      <c r="A73" s="145"/>
      <c r="B73" s="145"/>
      <c r="C73" s="145"/>
      <c r="D73" s="145"/>
      <c r="E73" s="145">
        <v>7</v>
      </c>
      <c r="F73" s="145">
        <v>7</v>
      </c>
      <c r="G73" s="145">
        <v>7</v>
      </c>
      <c r="H73" s="184">
        <f>IF($I$17=D73,J81,"")</f>
        <v>0</v>
      </c>
      <c r="I73" s="165" t="s">
        <v>169</v>
      </c>
      <c r="J73" s="166"/>
      <c r="K73" s="166"/>
      <c r="L73" s="167">
        <v>9450</v>
      </c>
      <c r="M73" s="170" t="str">
        <f>IF($I$17=I73,O81,"")</f>
        <v/>
      </c>
      <c r="N73" s="145" t="str">
        <f>IF(I17=I73,"ウトロ","")</f>
        <v/>
      </c>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45"/>
      <c r="AS73" s="145"/>
      <c r="AT73" s="145"/>
      <c r="AU73" s="145"/>
      <c r="AV73" s="145"/>
      <c r="AW73" s="145"/>
      <c r="AX73" s="145"/>
      <c r="AY73" s="145"/>
      <c r="AZ73" s="145"/>
      <c r="BA73" s="145"/>
      <c r="BB73" s="145"/>
      <c r="BC73" s="145"/>
      <c r="BD73" s="145"/>
      <c r="BE73" s="145"/>
      <c r="BF73" s="145"/>
      <c r="BG73" s="145"/>
      <c r="BH73" s="145"/>
      <c r="BI73" s="145"/>
      <c r="BJ73" s="145"/>
      <c r="BK73" s="145"/>
      <c r="BL73" s="145"/>
      <c r="BM73" s="145"/>
      <c r="BN73" s="145"/>
      <c r="BO73" s="145"/>
      <c r="BP73" s="145"/>
      <c r="BQ73" s="145"/>
      <c r="BR73" s="145"/>
      <c r="BS73" s="145"/>
      <c r="BT73" s="145"/>
      <c r="BU73" s="145"/>
      <c r="BV73" s="145"/>
      <c r="BW73" s="145"/>
      <c r="BX73" s="145"/>
      <c r="BY73" s="145"/>
      <c r="BZ73" s="145"/>
      <c r="CA73" s="145"/>
      <c r="CB73" s="145"/>
      <c r="CC73" s="145"/>
      <c r="CD73" s="145"/>
      <c r="CE73" s="145"/>
      <c r="CF73" s="145"/>
      <c r="CG73" s="145"/>
      <c r="CH73" s="145"/>
      <c r="CI73" s="145"/>
      <c r="CJ73" s="145"/>
      <c r="CK73" s="145"/>
      <c r="CL73" s="145"/>
      <c r="CM73" s="145"/>
      <c r="CN73" s="145"/>
      <c r="CO73" s="145"/>
      <c r="CP73" s="145"/>
      <c r="CQ73" s="145"/>
      <c r="CR73" s="145"/>
      <c r="CS73" s="145"/>
      <c r="CT73" s="145"/>
      <c r="CU73" s="145"/>
      <c r="CV73" s="145"/>
      <c r="CW73" s="145"/>
      <c r="CX73" s="145"/>
      <c r="CY73" s="145"/>
      <c r="CZ73" s="145"/>
    </row>
    <row r="74" spans="1:104" ht="11.25" customHeight="1">
      <c r="A74" s="145"/>
      <c r="B74" s="145"/>
      <c r="C74" s="145"/>
      <c r="D74" s="145"/>
      <c r="E74" s="145">
        <v>8</v>
      </c>
      <c r="F74" s="145">
        <v>8</v>
      </c>
      <c r="G74" s="145">
        <v>8</v>
      </c>
      <c r="H74" s="184">
        <f>IF($I$17=D74,J81,"")</f>
        <v>0</v>
      </c>
      <c r="I74" s="165" t="s">
        <v>171</v>
      </c>
      <c r="J74" s="166"/>
      <c r="K74" s="166"/>
      <c r="L74" s="167">
        <v>9900</v>
      </c>
      <c r="M74" s="170" t="str">
        <f>IF($I$17=I74,O81,"")</f>
        <v/>
      </c>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145"/>
      <c r="AM74" s="145"/>
      <c r="AN74" s="145"/>
      <c r="AO74" s="145"/>
      <c r="AP74" s="145"/>
      <c r="AQ74" s="145"/>
      <c r="AR74" s="145"/>
      <c r="AS74" s="145"/>
      <c r="AT74" s="145"/>
      <c r="AU74" s="145"/>
      <c r="AV74" s="145"/>
      <c r="AW74" s="145"/>
      <c r="AX74" s="145"/>
      <c r="AY74" s="145"/>
      <c r="AZ74" s="145"/>
      <c r="BA74" s="145"/>
      <c r="BB74" s="145"/>
      <c r="BC74" s="145"/>
      <c r="BD74" s="145"/>
      <c r="BE74" s="145"/>
      <c r="BF74" s="145"/>
      <c r="BG74" s="145"/>
      <c r="BH74" s="145"/>
      <c r="BI74" s="145"/>
      <c r="BJ74" s="145"/>
      <c r="BK74" s="145"/>
      <c r="BL74" s="145"/>
      <c r="BM74" s="145"/>
      <c r="BN74" s="145"/>
      <c r="BO74" s="145"/>
      <c r="BP74" s="145"/>
      <c r="BQ74" s="145"/>
      <c r="BR74" s="145"/>
      <c r="BS74" s="145"/>
      <c r="BT74" s="145"/>
      <c r="BU74" s="145"/>
      <c r="BV74" s="145"/>
      <c r="BW74" s="145"/>
      <c r="BX74" s="145"/>
      <c r="BY74" s="145"/>
      <c r="BZ74" s="145"/>
      <c r="CA74" s="145"/>
      <c r="CB74" s="145"/>
      <c r="CC74" s="145"/>
      <c r="CD74" s="145"/>
      <c r="CE74" s="145"/>
      <c r="CF74" s="145"/>
      <c r="CG74" s="145"/>
      <c r="CH74" s="145"/>
      <c r="CI74" s="145"/>
      <c r="CJ74" s="145"/>
      <c r="CK74" s="145"/>
      <c r="CL74" s="145"/>
      <c r="CM74" s="145"/>
      <c r="CN74" s="145"/>
      <c r="CO74" s="145"/>
      <c r="CP74" s="145"/>
      <c r="CQ74" s="145"/>
      <c r="CR74" s="145"/>
      <c r="CS74" s="145"/>
      <c r="CT74" s="145"/>
      <c r="CU74" s="145"/>
      <c r="CV74" s="145"/>
      <c r="CW74" s="145"/>
      <c r="CX74" s="145"/>
      <c r="CY74" s="145"/>
      <c r="CZ74" s="145"/>
    </row>
    <row r="75" spans="1:104" ht="11.25" customHeight="1">
      <c r="A75" s="145"/>
      <c r="B75" s="145"/>
      <c r="C75" s="145"/>
      <c r="D75" s="145"/>
      <c r="E75" s="145">
        <v>9</v>
      </c>
      <c r="F75" s="145">
        <v>9</v>
      </c>
      <c r="G75" s="145">
        <v>9</v>
      </c>
      <c r="H75" s="145"/>
      <c r="I75" s="145"/>
      <c r="J75" s="145"/>
      <c r="K75" s="145"/>
      <c r="L75" s="145"/>
      <c r="M75" s="161"/>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5"/>
      <c r="AL75" s="145"/>
      <c r="AM75" s="145"/>
      <c r="AN75" s="145"/>
      <c r="AO75" s="145"/>
      <c r="AP75" s="145"/>
      <c r="AQ75" s="145"/>
      <c r="AR75" s="145"/>
      <c r="AS75" s="145"/>
      <c r="AT75" s="145"/>
      <c r="AU75" s="145"/>
      <c r="AV75" s="145"/>
      <c r="AW75" s="145"/>
      <c r="AX75" s="145"/>
      <c r="AY75" s="145"/>
      <c r="AZ75" s="145"/>
      <c r="BA75" s="145"/>
      <c r="BB75" s="145"/>
      <c r="BC75" s="145"/>
      <c r="BD75" s="145"/>
      <c r="BE75" s="145"/>
      <c r="BF75" s="145"/>
      <c r="BG75" s="145"/>
      <c r="BH75" s="145"/>
      <c r="BI75" s="145"/>
      <c r="BJ75" s="145"/>
      <c r="BK75" s="145"/>
      <c r="BL75" s="145"/>
      <c r="BM75" s="145"/>
      <c r="BN75" s="145"/>
      <c r="BO75" s="145"/>
      <c r="BP75" s="145"/>
      <c r="BQ75" s="145"/>
      <c r="BR75" s="145"/>
      <c r="BS75" s="145"/>
      <c r="BT75" s="145"/>
      <c r="BU75" s="145"/>
      <c r="BV75" s="145"/>
      <c r="BW75" s="145"/>
      <c r="BX75" s="145"/>
      <c r="BY75" s="145"/>
      <c r="BZ75" s="145"/>
      <c r="CA75" s="145"/>
      <c r="CB75" s="145"/>
      <c r="CC75" s="145"/>
      <c r="CD75" s="145"/>
      <c r="CE75" s="145"/>
      <c r="CF75" s="145"/>
      <c r="CG75" s="145"/>
      <c r="CH75" s="145"/>
      <c r="CI75" s="145"/>
      <c r="CJ75" s="145"/>
      <c r="CK75" s="145"/>
      <c r="CL75" s="145"/>
      <c r="CM75" s="145"/>
      <c r="CN75" s="145"/>
      <c r="CO75" s="145"/>
      <c r="CP75" s="145"/>
      <c r="CQ75" s="145"/>
      <c r="CR75" s="145"/>
      <c r="CS75" s="145"/>
      <c r="CT75" s="145"/>
      <c r="CU75" s="145"/>
      <c r="CV75" s="145"/>
      <c r="CW75" s="145"/>
      <c r="CX75" s="145"/>
      <c r="CY75" s="145"/>
      <c r="CZ75" s="145"/>
    </row>
    <row r="76" spans="1:104" ht="11.25" customHeight="1">
      <c r="A76" s="145"/>
      <c r="B76" s="145"/>
      <c r="C76" s="145"/>
      <c r="D76" s="145"/>
      <c r="E76" s="145">
        <v>10</v>
      </c>
      <c r="F76" s="145">
        <v>10</v>
      </c>
      <c r="G76" s="145">
        <v>10</v>
      </c>
      <c r="H76" s="145"/>
      <c r="I76" s="165" t="s">
        <v>178</v>
      </c>
      <c r="J76" s="166"/>
      <c r="K76" s="169" t="str">
        <f>IF($R$17=I76,O81,"")</f>
        <v/>
      </c>
      <c r="L76" s="150" t="str">
        <f>IF($R$17=J76,P81,"")</f>
        <v>漢数字のマル</v>
      </c>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5"/>
      <c r="AM76" s="145"/>
      <c r="AN76" s="145"/>
      <c r="AO76" s="145"/>
      <c r="AP76" s="145"/>
      <c r="AQ76" s="145"/>
      <c r="AR76" s="145"/>
      <c r="AS76" s="145"/>
      <c r="AT76" s="145"/>
      <c r="AU76" s="145"/>
      <c r="AV76" s="145"/>
      <c r="AW76" s="145"/>
      <c r="AX76" s="145"/>
      <c r="AY76" s="145"/>
      <c r="AZ76" s="145"/>
      <c r="BA76" s="145"/>
      <c r="BB76" s="145"/>
      <c r="BC76" s="145"/>
      <c r="BD76" s="145"/>
      <c r="BE76" s="145"/>
      <c r="BF76" s="145"/>
      <c r="BG76" s="145"/>
      <c r="BH76" s="145"/>
      <c r="BI76" s="145"/>
      <c r="BJ76" s="145"/>
      <c r="BK76" s="145"/>
      <c r="BL76" s="145"/>
      <c r="BM76" s="145"/>
      <c r="BN76" s="145"/>
      <c r="BO76" s="145"/>
      <c r="BP76" s="145"/>
      <c r="BQ76" s="145"/>
      <c r="BR76" s="145"/>
      <c r="BS76" s="145"/>
      <c r="BT76" s="145"/>
      <c r="BU76" s="145"/>
      <c r="BV76" s="145"/>
      <c r="BW76" s="145"/>
      <c r="BX76" s="145"/>
      <c r="BY76" s="145"/>
      <c r="BZ76" s="145"/>
      <c r="CA76" s="145"/>
      <c r="CB76" s="145"/>
      <c r="CC76" s="145"/>
      <c r="CD76" s="145"/>
      <c r="CE76" s="145"/>
      <c r="CF76" s="145"/>
      <c r="CG76" s="145"/>
      <c r="CH76" s="145"/>
      <c r="CI76" s="145"/>
      <c r="CJ76" s="145"/>
      <c r="CK76" s="145"/>
      <c r="CL76" s="145"/>
      <c r="CM76" s="145"/>
      <c r="CN76" s="145"/>
      <c r="CO76" s="145"/>
      <c r="CP76" s="145"/>
      <c r="CQ76" s="145"/>
      <c r="CR76" s="145"/>
      <c r="CS76" s="145"/>
      <c r="CT76" s="145"/>
      <c r="CU76" s="145"/>
      <c r="CV76" s="145"/>
      <c r="CW76" s="145"/>
      <c r="CX76" s="145"/>
      <c r="CY76" s="145"/>
      <c r="CZ76" s="145"/>
    </row>
    <row r="77" spans="1:104" ht="11.25" customHeight="1">
      <c r="A77" s="145"/>
      <c r="B77" s="145"/>
      <c r="C77" s="145"/>
      <c r="D77" s="145"/>
      <c r="E77" s="145">
        <v>11</v>
      </c>
      <c r="F77" s="145">
        <v>11</v>
      </c>
      <c r="G77" s="145">
        <v>11</v>
      </c>
      <c r="H77" s="145"/>
      <c r="I77" s="165" t="s">
        <v>177</v>
      </c>
      <c r="J77" s="166"/>
      <c r="K77" s="169" t="str">
        <f>IF($R$17=I77,O81,"")</f>
        <v/>
      </c>
      <c r="L77" s="150" t="str">
        <f>IF($R$17=J77,P81,"")</f>
        <v>漢数字のマル</v>
      </c>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5"/>
      <c r="AY77" s="145"/>
      <c r="AZ77" s="145"/>
      <c r="BA77" s="145"/>
      <c r="BB77" s="145"/>
      <c r="BC77" s="145"/>
      <c r="BD77" s="145"/>
      <c r="BE77" s="145"/>
      <c r="BF77" s="145"/>
      <c r="BG77" s="145"/>
      <c r="BH77" s="145"/>
      <c r="BI77" s="145"/>
      <c r="BJ77" s="145"/>
      <c r="BK77" s="145"/>
      <c r="BL77" s="145"/>
      <c r="BM77" s="145"/>
      <c r="BN77" s="145"/>
      <c r="BO77" s="145"/>
      <c r="BP77" s="145"/>
      <c r="BQ77" s="145"/>
      <c r="BR77" s="145"/>
      <c r="BS77" s="145"/>
      <c r="BT77" s="145"/>
      <c r="BU77" s="145"/>
      <c r="BV77" s="145"/>
      <c r="BW77" s="145"/>
      <c r="BX77" s="145"/>
      <c r="BY77" s="145"/>
      <c r="BZ77" s="145"/>
      <c r="CA77" s="145"/>
      <c r="CB77" s="145"/>
      <c r="CC77" s="145"/>
      <c r="CD77" s="145"/>
      <c r="CE77" s="145"/>
      <c r="CF77" s="145"/>
      <c r="CG77" s="145"/>
      <c r="CH77" s="145"/>
      <c r="CI77" s="145"/>
      <c r="CJ77" s="145"/>
      <c r="CK77" s="145"/>
      <c r="CL77" s="145"/>
      <c r="CM77" s="145"/>
      <c r="CN77" s="145"/>
      <c r="CO77" s="145"/>
      <c r="CP77" s="145"/>
      <c r="CQ77" s="145"/>
      <c r="CR77" s="145"/>
      <c r="CS77" s="145"/>
      <c r="CT77" s="145"/>
      <c r="CU77" s="145"/>
      <c r="CV77" s="145"/>
      <c r="CW77" s="145"/>
      <c r="CX77" s="145"/>
      <c r="CY77" s="145"/>
      <c r="CZ77" s="145"/>
    </row>
    <row r="78" spans="1:104" ht="11.25" customHeight="1">
      <c r="A78" s="145"/>
      <c r="B78" s="145"/>
      <c r="C78" s="145"/>
      <c r="D78" s="145"/>
      <c r="E78" s="145">
        <v>12</v>
      </c>
      <c r="F78" s="145">
        <v>12</v>
      </c>
      <c r="G78" s="145">
        <v>12</v>
      </c>
      <c r="H78" s="145"/>
      <c r="I78" s="165" t="s">
        <v>176</v>
      </c>
      <c r="J78" s="166">
        <f>IF(OR(O17="本店",O17="本所"),"",O17)</f>
        <v>0</v>
      </c>
      <c r="K78" s="169" t="str">
        <f>IF($R$17=I78,O81,"")</f>
        <v/>
      </c>
      <c r="L78" s="150" t="str">
        <f>IF($R$17=J78,P81,"")</f>
        <v>漢数字のマル</v>
      </c>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45"/>
      <c r="AM78" s="145"/>
      <c r="AN78" s="145"/>
      <c r="AO78" s="145"/>
      <c r="AP78" s="145"/>
      <c r="AQ78" s="145"/>
      <c r="AR78" s="145"/>
      <c r="AS78" s="145"/>
      <c r="AT78" s="145"/>
      <c r="AU78" s="145"/>
      <c r="AV78" s="145"/>
      <c r="AW78" s="145"/>
      <c r="AX78" s="145"/>
      <c r="AY78" s="145"/>
      <c r="AZ78" s="145"/>
      <c r="BA78" s="145"/>
      <c r="BB78" s="145"/>
      <c r="BC78" s="145"/>
      <c r="BD78" s="145"/>
      <c r="BE78" s="145"/>
      <c r="BF78" s="145"/>
      <c r="BG78" s="145"/>
      <c r="BH78" s="145"/>
      <c r="BI78" s="145"/>
      <c r="BJ78" s="145"/>
      <c r="BK78" s="145"/>
      <c r="BL78" s="145"/>
      <c r="BM78" s="145"/>
      <c r="BN78" s="145"/>
      <c r="BO78" s="145"/>
      <c r="BP78" s="145"/>
      <c r="BQ78" s="145"/>
      <c r="BR78" s="145"/>
      <c r="BS78" s="145"/>
      <c r="BT78" s="145"/>
      <c r="BU78" s="145"/>
      <c r="BV78" s="145"/>
      <c r="BW78" s="145"/>
      <c r="BX78" s="145"/>
      <c r="BY78" s="145"/>
      <c r="BZ78" s="145"/>
      <c r="CA78" s="145"/>
      <c r="CB78" s="145"/>
      <c r="CC78" s="145"/>
      <c r="CD78" s="145"/>
      <c r="CE78" s="145"/>
      <c r="CF78" s="145"/>
      <c r="CG78" s="145"/>
      <c r="CH78" s="145"/>
      <c r="CI78" s="145"/>
      <c r="CJ78" s="145"/>
      <c r="CK78" s="145"/>
      <c r="CL78" s="145"/>
      <c r="CM78" s="145"/>
      <c r="CN78" s="145"/>
      <c r="CO78" s="145"/>
      <c r="CP78" s="145"/>
      <c r="CQ78" s="145"/>
      <c r="CR78" s="145"/>
      <c r="CS78" s="145"/>
      <c r="CT78" s="145"/>
      <c r="CU78" s="145"/>
      <c r="CV78" s="145"/>
      <c r="CW78" s="145"/>
      <c r="CX78" s="145"/>
      <c r="CY78" s="145"/>
      <c r="CZ78" s="145"/>
    </row>
    <row r="79" spans="1:104" ht="11.25" customHeight="1">
      <c r="A79" s="145"/>
      <c r="B79" s="145"/>
      <c r="C79" s="145"/>
      <c r="D79" s="145"/>
      <c r="E79" s="145"/>
      <c r="F79" s="145">
        <v>13</v>
      </c>
      <c r="G79" s="145">
        <v>13</v>
      </c>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145"/>
      <c r="AY79" s="145"/>
      <c r="AZ79" s="145"/>
      <c r="BA79" s="145"/>
      <c r="BB79" s="145"/>
      <c r="BC79" s="145"/>
      <c r="BD79" s="145"/>
      <c r="BE79" s="145"/>
      <c r="BF79" s="145"/>
      <c r="BG79" s="145"/>
      <c r="BH79" s="145"/>
      <c r="BI79" s="145"/>
      <c r="BJ79" s="145"/>
      <c r="BK79" s="145"/>
      <c r="BL79" s="145"/>
      <c r="BM79" s="145"/>
      <c r="BN79" s="145"/>
      <c r="BO79" s="145"/>
      <c r="BP79" s="145"/>
      <c r="BQ79" s="145"/>
      <c r="BR79" s="145"/>
      <c r="BS79" s="145"/>
      <c r="BT79" s="145"/>
      <c r="BU79" s="145"/>
      <c r="BV79" s="145"/>
      <c r="BW79" s="145"/>
      <c r="BX79" s="145"/>
      <c r="BY79" s="145"/>
      <c r="BZ79" s="145"/>
      <c r="CA79" s="145"/>
      <c r="CB79" s="145"/>
      <c r="CC79" s="145"/>
      <c r="CD79" s="145"/>
      <c r="CE79" s="145"/>
      <c r="CF79" s="145"/>
      <c r="CG79" s="145"/>
      <c r="CH79" s="145"/>
      <c r="CI79" s="145"/>
      <c r="CJ79" s="145"/>
      <c r="CK79" s="145"/>
      <c r="CL79" s="145"/>
      <c r="CM79" s="145"/>
      <c r="CN79" s="145"/>
      <c r="CO79" s="145"/>
      <c r="CP79" s="145"/>
      <c r="CQ79" s="145"/>
      <c r="CR79" s="145"/>
      <c r="CS79" s="145"/>
      <c r="CT79" s="145"/>
      <c r="CU79" s="145"/>
      <c r="CV79" s="145"/>
      <c r="CW79" s="145"/>
      <c r="CX79" s="145"/>
      <c r="CY79" s="145"/>
      <c r="CZ79" s="145"/>
    </row>
    <row r="80" spans="1:104" ht="11.25" customHeight="1">
      <c r="A80" s="145"/>
      <c r="B80" s="145"/>
      <c r="C80" s="145"/>
      <c r="D80" s="145"/>
      <c r="E80" s="145"/>
      <c r="F80" s="145">
        <v>14</v>
      </c>
      <c r="G80" s="145">
        <v>14</v>
      </c>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c r="AK80" s="145"/>
      <c r="AL80" s="145"/>
      <c r="AM80" s="145"/>
      <c r="AN80" s="145"/>
      <c r="AO80" s="145"/>
      <c r="AP80" s="145"/>
      <c r="AQ80" s="145"/>
      <c r="AR80" s="145"/>
      <c r="AS80" s="145"/>
      <c r="AT80" s="145"/>
      <c r="AU80" s="145"/>
      <c r="AV80" s="145"/>
      <c r="AW80" s="145"/>
      <c r="AX80" s="145"/>
      <c r="AY80" s="145"/>
      <c r="AZ80" s="145"/>
      <c r="BA80" s="145"/>
      <c r="BB80" s="145"/>
      <c r="BC80" s="145"/>
      <c r="BD80" s="145"/>
      <c r="BE80" s="145"/>
      <c r="BF80" s="145"/>
      <c r="BG80" s="145"/>
      <c r="BH80" s="145"/>
      <c r="BI80" s="145"/>
      <c r="BJ80" s="145"/>
      <c r="BK80" s="145"/>
      <c r="BL80" s="145"/>
      <c r="BM80" s="145"/>
      <c r="BN80" s="145"/>
      <c r="BO80" s="145"/>
      <c r="BP80" s="145"/>
      <c r="BQ80" s="145"/>
      <c r="BR80" s="145"/>
      <c r="BS80" s="145"/>
      <c r="BT80" s="145"/>
      <c r="BU80" s="145"/>
      <c r="BV80" s="145"/>
      <c r="BW80" s="145"/>
      <c r="BX80" s="145"/>
      <c r="BY80" s="145"/>
      <c r="BZ80" s="145"/>
      <c r="CA80" s="145"/>
      <c r="CB80" s="145"/>
      <c r="CC80" s="145"/>
      <c r="CD80" s="145"/>
      <c r="CE80" s="145"/>
      <c r="CF80" s="145"/>
      <c r="CG80" s="145"/>
      <c r="CH80" s="145"/>
      <c r="CI80" s="145"/>
      <c r="CJ80" s="145"/>
      <c r="CK80" s="145"/>
      <c r="CL80" s="145"/>
      <c r="CM80" s="145"/>
      <c r="CN80" s="145"/>
      <c r="CO80" s="145"/>
      <c r="CP80" s="145"/>
      <c r="CQ80" s="145"/>
      <c r="CR80" s="145"/>
      <c r="CS80" s="145"/>
      <c r="CT80" s="145"/>
      <c r="CU80" s="145"/>
      <c r="CV80" s="145"/>
      <c r="CW80" s="145"/>
      <c r="CX80" s="145"/>
      <c r="CY80" s="145"/>
      <c r="CZ80" s="145"/>
    </row>
    <row r="81" spans="1:104" ht="11.25" customHeight="1">
      <c r="A81" s="145"/>
      <c r="B81" s="145"/>
      <c r="C81" s="145"/>
      <c r="D81" s="145"/>
      <c r="E81" s="145"/>
      <c r="F81" s="145">
        <v>15</v>
      </c>
      <c r="G81" s="145">
        <v>15</v>
      </c>
      <c r="H81" s="145"/>
      <c r="I81" s="145"/>
      <c r="J81" s="145"/>
      <c r="K81" s="145"/>
      <c r="L81" s="145"/>
      <c r="M81" s="145"/>
      <c r="N81" s="145"/>
      <c r="O81" s="168" t="s">
        <v>213</v>
      </c>
      <c r="P81" s="145" t="s">
        <v>214</v>
      </c>
      <c r="Q81" s="145"/>
      <c r="R81" s="145"/>
      <c r="S81" s="145"/>
      <c r="T81" s="145"/>
      <c r="U81" s="145"/>
      <c r="V81" s="145"/>
      <c r="W81" s="145"/>
      <c r="X81" s="145"/>
      <c r="Y81" s="145"/>
      <c r="Z81" s="145"/>
      <c r="AA81" s="145"/>
      <c r="AB81" s="145"/>
      <c r="AC81" s="145"/>
      <c r="AD81" s="145"/>
      <c r="AE81" s="145"/>
      <c r="AF81" s="145"/>
      <c r="AG81" s="145"/>
      <c r="AH81" s="145"/>
      <c r="AI81" s="145"/>
      <c r="AJ81" s="145"/>
      <c r="AK81" s="145"/>
      <c r="AL81" s="145"/>
      <c r="AM81" s="145"/>
      <c r="AN81" s="145"/>
      <c r="AO81" s="145"/>
      <c r="AP81" s="145"/>
      <c r="AQ81" s="145"/>
      <c r="AR81" s="145"/>
      <c r="AS81" s="145"/>
      <c r="AT81" s="145"/>
      <c r="AU81" s="145"/>
      <c r="AV81" s="145"/>
      <c r="AW81" s="145"/>
      <c r="AX81" s="145"/>
      <c r="AY81" s="145"/>
      <c r="AZ81" s="145"/>
      <c r="BA81" s="145"/>
      <c r="BB81" s="145"/>
      <c r="BC81" s="145"/>
      <c r="BD81" s="145"/>
      <c r="BE81" s="145"/>
      <c r="BF81" s="145"/>
      <c r="BG81" s="145"/>
      <c r="BH81" s="145"/>
      <c r="BI81" s="145"/>
      <c r="BJ81" s="145"/>
      <c r="BK81" s="145"/>
      <c r="BL81" s="145"/>
      <c r="BM81" s="145"/>
      <c r="BN81" s="145"/>
      <c r="BO81" s="145"/>
      <c r="BP81" s="145"/>
      <c r="BQ81" s="145"/>
      <c r="BR81" s="145"/>
      <c r="BS81" s="145"/>
      <c r="BT81" s="145"/>
      <c r="BU81" s="145"/>
      <c r="BV81" s="145"/>
      <c r="BW81" s="145"/>
      <c r="BX81" s="145"/>
      <c r="BY81" s="145"/>
      <c r="BZ81" s="145"/>
      <c r="CA81" s="145"/>
      <c r="CB81" s="145"/>
      <c r="CC81" s="145"/>
      <c r="CD81" s="145"/>
      <c r="CE81" s="145"/>
      <c r="CF81" s="145"/>
      <c r="CG81" s="145"/>
      <c r="CH81" s="145"/>
      <c r="CI81" s="145"/>
      <c r="CJ81" s="145"/>
      <c r="CK81" s="145"/>
      <c r="CL81" s="145"/>
      <c r="CM81" s="145"/>
      <c r="CN81" s="145"/>
      <c r="CO81" s="145"/>
      <c r="CP81" s="145"/>
      <c r="CQ81" s="145"/>
      <c r="CR81" s="145"/>
      <c r="CS81" s="145"/>
      <c r="CT81" s="145"/>
      <c r="CU81" s="145"/>
      <c r="CV81" s="145"/>
      <c r="CW81" s="145"/>
      <c r="CX81" s="145"/>
      <c r="CY81" s="145"/>
      <c r="CZ81" s="145"/>
    </row>
    <row r="82" spans="1:104" ht="11.25" customHeight="1">
      <c r="A82" s="145"/>
      <c r="B82" s="145"/>
      <c r="C82" s="145"/>
      <c r="D82" s="145"/>
      <c r="E82" s="145"/>
      <c r="F82" s="145">
        <v>16</v>
      </c>
      <c r="G82" s="145">
        <v>16</v>
      </c>
      <c r="H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145"/>
      <c r="AM82" s="145"/>
      <c r="AN82" s="145"/>
      <c r="AO82" s="145"/>
      <c r="AP82" s="145"/>
      <c r="AQ82" s="145"/>
      <c r="AR82" s="145"/>
      <c r="AS82" s="145"/>
      <c r="AT82" s="145"/>
      <c r="AU82" s="145"/>
      <c r="AV82" s="145"/>
      <c r="AW82" s="145"/>
      <c r="AX82" s="145"/>
      <c r="AY82" s="145"/>
      <c r="AZ82" s="145"/>
      <c r="BA82" s="145"/>
      <c r="BB82" s="145"/>
      <c r="BC82" s="145"/>
      <c r="BD82" s="145"/>
      <c r="BE82" s="145"/>
      <c r="BF82" s="145"/>
      <c r="BG82" s="145"/>
      <c r="BH82" s="145"/>
      <c r="BI82" s="145"/>
      <c r="BJ82" s="145"/>
      <c r="BK82" s="145"/>
      <c r="BL82" s="145"/>
      <c r="BM82" s="145"/>
      <c r="BN82" s="145"/>
      <c r="BO82" s="145"/>
      <c r="BP82" s="145"/>
      <c r="BQ82" s="145"/>
      <c r="BR82" s="145"/>
      <c r="BS82" s="145"/>
      <c r="BT82" s="145"/>
      <c r="BU82" s="145"/>
      <c r="BV82" s="145"/>
      <c r="BW82" s="145"/>
      <c r="BX82" s="145"/>
      <c r="BY82" s="145"/>
      <c r="BZ82" s="145"/>
      <c r="CA82" s="145"/>
      <c r="CB82" s="145"/>
      <c r="CC82" s="145"/>
      <c r="CD82" s="145"/>
      <c r="CE82" s="145"/>
      <c r="CF82" s="145"/>
      <c r="CG82" s="145"/>
      <c r="CH82" s="145"/>
      <c r="CI82" s="145"/>
      <c r="CJ82" s="145"/>
      <c r="CK82" s="145"/>
      <c r="CL82" s="145"/>
      <c r="CM82" s="145"/>
      <c r="CN82" s="145"/>
      <c r="CO82" s="145"/>
      <c r="CP82" s="145"/>
      <c r="CQ82" s="145"/>
      <c r="CR82" s="145"/>
      <c r="CS82" s="145"/>
      <c r="CT82" s="145"/>
      <c r="CU82" s="145"/>
      <c r="CV82" s="145"/>
      <c r="CW82" s="145"/>
      <c r="CX82" s="145"/>
      <c r="CY82" s="145"/>
      <c r="CZ82" s="145"/>
    </row>
    <row r="83" spans="1:104" ht="11.25" customHeight="1">
      <c r="A83" s="145"/>
      <c r="B83" s="145"/>
      <c r="C83" s="145"/>
      <c r="D83" s="145"/>
      <c r="E83" s="145"/>
      <c r="F83" s="145">
        <v>17</v>
      </c>
      <c r="G83" s="145">
        <v>17</v>
      </c>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45"/>
      <c r="AM83" s="145"/>
      <c r="AN83" s="145"/>
      <c r="AO83" s="145"/>
      <c r="AP83" s="145"/>
      <c r="AQ83" s="145"/>
      <c r="AR83" s="145"/>
      <c r="AS83" s="145"/>
      <c r="AT83" s="145"/>
      <c r="AU83" s="145"/>
      <c r="AV83" s="145"/>
      <c r="AW83" s="145"/>
      <c r="AX83" s="145"/>
      <c r="AY83" s="145"/>
      <c r="AZ83" s="145"/>
      <c r="BA83" s="145"/>
      <c r="BB83" s="145"/>
      <c r="BC83" s="145"/>
      <c r="BD83" s="145"/>
      <c r="BE83" s="145"/>
      <c r="BF83" s="145"/>
      <c r="BG83" s="145"/>
      <c r="BH83" s="145"/>
      <c r="BI83" s="145"/>
      <c r="BJ83" s="145"/>
      <c r="BK83" s="145"/>
      <c r="BL83" s="145"/>
      <c r="BM83" s="145"/>
      <c r="BN83" s="145"/>
      <c r="BO83" s="145"/>
      <c r="BP83" s="145"/>
      <c r="BQ83" s="145"/>
      <c r="BR83" s="145"/>
      <c r="BS83" s="145"/>
      <c r="BT83" s="145"/>
      <c r="BU83" s="145"/>
      <c r="BV83" s="145"/>
      <c r="BW83" s="145"/>
      <c r="BX83" s="145"/>
      <c r="BY83" s="145"/>
      <c r="BZ83" s="145"/>
      <c r="CA83" s="145"/>
      <c r="CB83" s="145"/>
      <c r="CC83" s="145"/>
      <c r="CD83" s="145"/>
      <c r="CE83" s="145"/>
      <c r="CF83" s="145"/>
      <c r="CG83" s="145"/>
      <c r="CH83" s="145"/>
      <c r="CI83" s="145"/>
      <c r="CJ83" s="145"/>
      <c r="CK83" s="145"/>
      <c r="CL83" s="145"/>
      <c r="CM83" s="145"/>
      <c r="CN83" s="145"/>
      <c r="CO83" s="145"/>
      <c r="CP83" s="145"/>
      <c r="CQ83" s="145"/>
      <c r="CR83" s="145"/>
      <c r="CS83" s="145"/>
      <c r="CT83" s="145"/>
      <c r="CU83" s="145"/>
      <c r="CV83" s="145"/>
      <c r="CW83" s="145"/>
      <c r="CX83" s="145"/>
      <c r="CY83" s="145"/>
      <c r="CZ83" s="145"/>
    </row>
    <row r="84" spans="1:104" ht="11.25" customHeight="1">
      <c r="A84" s="145"/>
      <c r="B84" s="145"/>
      <c r="C84" s="145"/>
      <c r="D84" s="145"/>
      <c r="E84" s="145"/>
      <c r="F84" s="145">
        <v>18</v>
      </c>
      <c r="G84" s="145">
        <v>18</v>
      </c>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45"/>
      <c r="AI84" s="145"/>
      <c r="AJ84" s="145"/>
      <c r="AK84" s="145"/>
      <c r="AL84" s="145"/>
      <c r="AM84" s="145"/>
      <c r="AN84" s="145"/>
      <c r="AO84" s="145"/>
      <c r="AP84" s="145"/>
      <c r="AQ84" s="145"/>
      <c r="AR84" s="145"/>
      <c r="AS84" s="145"/>
      <c r="AT84" s="145"/>
      <c r="AU84" s="145"/>
      <c r="AV84" s="145"/>
      <c r="AW84" s="145"/>
      <c r="AX84" s="145"/>
      <c r="AY84" s="145"/>
      <c r="AZ84" s="145"/>
      <c r="BA84" s="145"/>
      <c r="BB84" s="145"/>
      <c r="BC84" s="145"/>
      <c r="BD84" s="145"/>
      <c r="BE84" s="145"/>
      <c r="BF84" s="145"/>
      <c r="BG84" s="145"/>
      <c r="BH84" s="145"/>
      <c r="BI84" s="145"/>
      <c r="BJ84" s="145"/>
      <c r="BK84" s="145"/>
      <c r="BL84" s="145"/>
      <c r="BM84" s="145"/>
      <c r="BN84" s="145"/>
      <c r="BO84" s="145"/>
      <c r="BP84" s="145"/>
      <c r="BQ84" s="145"/>
      <c r="BR84" s="145"/>
      <c r="BS84" s="145"/>
      <c r="BT84" s="145"/>
      <c r="BU84" s="145"/>
      <c r="BV84" s="145"/>
      <c r="BW84" s="145"/>
      <c r="BX84" s="145"/>
      <c r="BY84" s="145"/>
      <c r="BZ84" s="145"/>
      <c r="CA84" s="145"/>
      <c r="CB84" s="145"/>
      <c r="CC84" s="145"/>
      <c r="CD84" s="145"/>
      <c r="CE84" s="145"/>
      <c r="CF84" s="145"/>
      <c r="CG84" s="145"/>
      <c r="CH84" s="145"/>
      <c r="CI84" s="145"/>
      <c r="CJ84" s="145"/>
      <c r="CK84" s="145"/>
      <c r="CL84" s="145"/>
      <c r="CM84" s="145"/>
      <c r="CN84" s="145"/>
      <c r="CO84" s="145"/>
      <c r="CP84" s="145"/>
      <c r="CQ84" s="145"/>
      <c r="CR84" s="145"/>
      <c r="CS84" s="145"/>
      <c r="CT84" s="145"/>
      <c r="CU84" s="145"/>
      <c r="CV84" s="145"/>
      <c r="CW84" s="145"/>
      <c r="CX84" s="145"/>
      <c r="CY84" s="145"/>
      <c r="CZ84" s="145"/>
    </row>
    <row r="85" spans="1:104" ht="11.25" customHeight="1">
      <c r="A85" s="145"/>
      <c r="B85" s="145"/>
      <c r="C85" s="145"/>
      <c r="D85" s="145"/>
      <c r="E85" s="145"/>
      <c r="F85" s="145">
        <v>19</v>
      </c>
      <c r="G85" s="145">
        <v>19</v>
      </c>
      <c r="H85" s="145"/>
      <c r="I85" s="145"/>
      <c r="J85" s="145"/>
      <c r="K85" s="145"/>
      <c r="L85" s="145"/>
      <c r="M85" s="145"/>
      <c r="N85" s="145"/>
      <c r="O85" s="145"/>
      <c r="P85" s="145"/>
      <c r="Q85" s="145"/>
      <c r="R85" s="145"/>
      <c r="S85" s="145"/>
      <c r="T85" s="145"/>
      <c r="U85" s="145"/>
      <c r="V85" s="145"/>
      <c r="W85" s="145"/>
      <c r="X85" s="145"/>
      <c r="Y85" s="145"/>
      <c r="Z85" s="145"/>
      <c r="AA85" s="145"/>
      <c r="AB85" s="145"/>
      <c r="AC85" s="145"/>
      <c r="AD85" s="145"/>
      <c r="AE85" s="145"/>
      <c r="AF85" s="145"/>
      <c r="AG85" s="145"/>
      <c r="AH85" s="145"/>
      <c r="AI85" s="145"/>
      <c r="AJ85" s="145"/>
      <c r="AK85" s="145"/>
      <c r="AL85" s="145"/>
      <c r="AM85" s="145"/>
      <c r="AN85" s="145"/>
      <c r="AO85" s="145"/>
      <c r="AP85" s="145"/>
      <c r="AQ85" s="145"/>
      <c r="AR85" s="145"/>
      <c r="AS85" s="145"/>
      <c r="AT85" s="145"/>
      <c r="AU85" s="145"/>
      <c r="AV85" s="145"/>
      <c r="AW85" s="145"/>
      <c r="AX85" s="145"/>
      <c r="AY85" s="145"/>
      <c r="AZ85" s="145"/>
      <c r="BA85" s="145"/>
      <c r="BB85" s="145"/>
      <c r="BC85" s="145"/>
      <c r="BD85" s="145"/>
      <c r="BE85" s="145"/>
      <c r="BF85" s="145"/>
      <c r="BG85" s="145"/>
      <c r="BH85" s="145"/>
      <c r="BI85" s="145"/>
      <c r="BJ85" s="145"/>
      <c r="BK85" s="145"/>
      <c r="BL85" s="145"/>
      <c r="BM85" s="145"/>
      <c r="BN85" s="145"/>
      <c r="BO85" s="145"/>
      <c r="BP85" s="145"/>
      <c r="BQ85" s="145"/>
      <c r="BR85" s="145"/>
      <c r="BS85" s="145"/>
      <c r="BT85" s="145"/>
      <c r="BU85" s="145"/>
      <c r="BV85" s="145"/>
      <c r="BW85" s="145"/>
      <c r="BX85" s="145"/>
      <c r="BY85" s="145"/>
      <c r="BZ85" s="145"/>
      <c r="CA85" s="145"/>
      <c r="CB85" s="145"/>
      <c r="CC85" s="145"/>
      <c r="CD85" s="145"/>
      <c r="CE85" s="145"/>
      <c r="CF85" s="145"/>
      <c r="CG85" s="145"/>
      <c r="CH85" s="145"/>
      <c r="CI85" s="145"/>
      <c r="CJ85" s="145"/>
      <c r="CK85" s="145"/>
      <c r="CL85" s="145"/>
      <c r="CM85" s="145"/>
      <c r="CN85" s="145"/>
      <c r="CO85" s="145"/>
      <c r="CP85" s="145"/>
      <c r="CQ85" s="145"/>
      <c r="CR85" s="145"/>
      <c r="CS85" s="145"/>
      <c r="CT85" s="145"/>
      <c r="CU85" s="145"/>
      <c r="CV85" s="145"/>
      <c r="CW85" s="145"/>
      <c r="CX85" s="145"/>
      <c r="CY85" s="145"/>
      <c r="CZ85" s="145"/>
    </row>
    <row r="86" spans="1:104" ht="11.25" customHeight="1">
      <c r="A86" s="145"/>
      <c r="B86" s="145"/>
      <c r="C86" s="145"/>
      <c r="D86" s="145"/>
      <c r="E86" s="145"/>
      <c r="F86" s="145">
        <v>20</v>
      </c>
      <c r="G86" s="145">
        <v>20</v>
      </c>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P86" s="145"/>
      <c r="AQ86" s="145"/>
      <c r="AR86" s="145"/>
      <c r="AS86" s="145"/>
      <c r="AT86" s="145"/>
      <c r="AU86" s="145"/>
      <c r="AV86" s="145"/>
      <c r="AW86" s="145"/>
      <c r="AX86" s="145"/>
      <c r="AY86" s="145"/>
      <c r="AZ86" s="145"/>
      <c r="BA86" s="145"/>
      <c r="BB86" s="145"/>
      <c r="BC86" s="145"/>
      <c r="BD86" s="145"/>
      <c r="BE86" s="145"/>
      <c r="BF86" s="145"/>
      <c r="BG86" s="145"/>
      <c r="BH86" s="145"/>
      <c r="BI86" s="145"/>
      <c r="BJ86" s="145"/>
      <c r="BK86" s="145"/>
      <c r="BL86" s="145"/>
      <c r="BM86" s="145"/>
      <c r="BN86" s="145"/>
      <c r="BO86" s="145"/>
      <c r="BP86" s="145"/>
      <c r="BQ86" s="145"/>
      <c r="BR86" s="145"/>
      <c r="BS86" s="145"/>
      <c r="BT86" s="145"/>
      <c r="BU86" s="145"/>
      <c r="BV86" s="145"/>
      <c r="BW86" s="145"/>
      <c r="BX86" s="145"/>
      <c r="BY86" s="145"/>
      <c r="BZ86" s="145"/>
      <c r="CA86" s="145"/>
      <c r="CB86" s="145"/>
      <c r="CC86" s="145"/>
      <c r="CD86" s="145"/>
      <c r="CE86" s="145"/>
      <c r="CF86" s="145"/>
      <c r="CG86" s="145"/>
      <c r="CH86" s="145"/>
      <c r="CI86" s="145"/>
      <c r="CJ86" s="145"/>
      <c r="CK86" s="145"/>
      <c r="CL86" s="145"/>
      <c r="CM86" s="145"/>
      <c r="CN86" s="145"/>
      <c r="CO86" s="145"/>
      <c r="CP86" s="145"/>
      <c r="CQ86" s="145"/>
      <c r="CR86" s="145"/>
      <c r="CS86" s="145"/>
      <c r="CT86" s="145"/>
      <c r="CU86" s="145"/>
      <c r="CV86" s="145"/>
      <c r="CW86" s="145"/>
      <c r="CX86" s="145"/>
      <c r="CY86" s="145"/>
      <c r="CZ86" s="145"/>
    </row>
    <row r="87" spans="1:104" ht="11.25" customHeight="1">
      <c r="A87" s="145"/>
      <c r="B87" s="145"/>
      <c r="C87" s="145"/>
      <c r="D87" s="145"/>
      <c r="E87" s="145"/>
      <c r="F87" s="145">
        <v>21</v>
      </c>
      <c r="G87" s="145">
        <v>21</v>
      </c>
      <c r="H87" s="145"/>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L87" s="145"/>
      <c r="AM87" s="145"/>
      <c r="AN87" s="145"/>
      <c r="AO87" s="145"/>
      <c r="AP87" s="145"/>
      <c r="AQ87" s="145"/>
      <c r="AR87" s="145"/>
      <c r="AS87" s="145"/>
      <c r="AT87" s="145"/>
      <c r="AU87" s="145"/>
      <c r="AV87" s="145"/>
      <c r="AW87" s="145"/>
      <c r="AX87" s="145"/>
      <c r="AY87" s="145"/>
      <c r="AZ87" s="145"/>
      <c r="BA87" s="145"/>
      <c r="BB87" s="145"/>
      <c r="BC87" s="145"/>
      <c r="BD87" s="145"/>
      <c r="BE87" s="145"/>
      <c r="BF87" s="145"/>
      <c r="BG87" s="145"/>
      <c r="BH87" s="145"/>
      <c r="BI87" s="145"/>
      <c r="BJ87" s="145"/>
      <c r="BK87" s="145"/>
      <c r="BL87" s="145"/>
      <c r="BM87" s="145"/>
      <c r="BN87" s="145"/>
      <c r="BO87" s="145"/>
      <c r="BP87" s="145"/>
      <c r="BQ87" s="145"/>
      <c r="BR87" s="145"/>
      <c r="BS87" s="145"/>
      <c r="BT87" s="145"/>
      <c r="BU87" s="145"/>
      <c r="BV87" s="145"/>
      <c r="BW87" s="145"/>
      <c r="BX87" s="145"/>
      <c r="BY87" s="145"/>
      <c r="BZ87" s="145"/>
      <c r="CA87" s="145"/>
      <c r="CB87" s="145"/>
      <c r="CC87" s="145"/>
      <c r="CD87" s="145"/>
      <c r="CE87" s="145"/>
      <c r="CF87" s="145"/>
      <c r="CG87" s="145"/>
      <c r="CH87" s="145"/>
      <c r="CI87" s="145"/>
      <c r="CJ87" s="145"/>
      <c r="CK87" s="145"/>
      <c r="CL87" s="145"/>
      <c r="CM87" s="145"/>
      <c r="CN87" s="145"/>
      <c r="CO87" s="145"/>
      <c r="CP87" s="145"/>
      <c r="CQ87" s="145"/>
      <c r="CR87" s="145"/>
      <c r="CS87" s="145"/>
      <c r="CT87" s="145"/>
      <c r="CU87" s="145"/>
      <c r="CV87" s="145"/>
      <c r="CW87" s="145"/>
      <c r="CX87" s="145"/>
      <c r="CY87" s="145"/>
      <c r="CZ87" s="145"/>
    </row>
    <row r="88" spans="1:104" ht="11.25" customHeight="1">
      <c r="A88" s="145"/>
      <c r="B88" s="145"/>
      <c r="C88" s="145"/>
      <c r="D88" s="145"/>
      <c r="E88" s="145"/>
      <c r="F88" s="145">
        <v>22</v>
      </c>
      <c r="G88" s="145">
        <v>22</v>
      </c>
      <c r="H88" s="145"/>
      <c r="I88" s="145"/>
      <c r="J88" s="145"/>
      <c r="K88" s="145"/>
      <c r="L88" s="145"/>
      <c r="M88" s="145"/>
      <c r="N88" s="145"/>
      <c r="O88" s="169" t="s">
        <v>211</v>
      </c>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145"/>
      <c r="AM88" s="145"/>
      <c r="AN88" s="145"/>
      <c r="AO88" s="145"/>
      <c r="AP88" s="145"/>
      <c r="AQ88" s="145"/>
      <c r="AR88" s="145"/>
      <c r="AS88" s="145"/>
      <c r="AT88" s="145"/>
      <c r="AU88" s="145"/>
      <c r="AV88" s="145"/>
      <c r="AW88" s="145"/>
      <c r="AX88" s="145"/>
      <c r="AY88" s="145"/>
      <c r="AZ88" s="145"/>
      <c r="BA88" s="145"/>
      <c r="BB88" s="145"/>
      <c r="BC88" s="145"/>
      <c r="BD88" s="145"/>
      <c r="BE88" s="145"/>
      <c r="BF88" s="145"/>
      <c r="BG88" s="145"/>
      <c r="BH88" s="145"/>
      <c r="BI88" s="145"/>
      <c r="BJ88" s="145"/>
      <c r="BK88" s="145"/>
      <c r="BL88" s="145"/>
      <c r="BM88" s="145"/>
      <c r="BN88" s="145"/>
      <c r="BO88" s="145"/>
      <c r="BP88" s="145"/>
      <c r="BQ88" s="145"/>
      <c r="BR88" s="145"/>
      <c r="BS88" s="145"/>
      <c r="BT88" s="145"/>
      <c r="BU88" s="145"/>
      <c r="BV88" s="145"/>
      <c r="BW88" s="145"/>
      <c r="BX88" s="145"/>
      <c r="BY88" s="145"/>
      <c r="BZ88" s="145"/>
      <c r="CA88" s="145"/>
      <c r="CB88" s="145"/>
      <c r="CC88" s="145"/>
      <c r="CD88" s="145"/>
      <c r="CE88" s="145"/>
      <c r="CF88" s="145"/>
      <c r="CG88" s="145"/>
      <c r="CH88" s="145"/>
      <c r="CI88" s="145"/>
      <c r="CJ88" s="145"/>
      <c r="CK88" s="145"/>
      <c r="CL88" s="145"/>
      <c r="CM88" s="145"/>
      <c r="CN88" s="145"/>
      <c r="CO88" s="145"/>
      <c r="CP88" s="145"/>
      <c r="CQ88" s="145"/>
      <c r="CR88" s="145"/>
      <c r="CS88" s="145"/>
      <c r="CT88" s="145"/>
      <c r="CU88" s="145"/>
      <c r="CV88" s="145"/>
      <c r="CW88" s="145"/>
      <c r="CX88" s="145"/>
      <c r="CY88" s="145"/>
      <c r="CZ88" s="145"/>
    </row>
    <row r="89" spans="1:104" ht="11.25" customHeight="1">
      <c r="A89" s="145"/>
      <c r="B89" s="145"/>
      <c r="C89" s="145"/>
      <c r="D89" s="145"/>
      <c r="E89" s="145"/>
      <c r="F89" s="145">
        <v>23</v>
      </c>
      <c r="G89" s="145">
        <v>23</v>
      </c>
      <c r="H89" s="145"/>
      <c r="I89" s="145"/>
      <c r="J89" s="145"/>
      <c r="K89" s="145"/>
      <c r="L89" s="145"/>
      <c r="M89" s="145"/>
      <c r="N89" s="145"/>
      <c r="O89" s="145"/>
      <c r="P89" s="145"/>
      <c r="Q89" s="145"/>
      <c r="R89" s="145"/>
      <c r="S89" s="145"/>
      <c r="T89" s="145"/>
      <c r="U89" s="145"/>
      <c r="V89" s="145"/>
      <c r="W89" s="145"/>
      <c r="X89" s="145"/>
      <c r="Y89" s="145"/>
      <c r="Z89" s="145"/>
      <c r="AA89" s="145"/>
      <c r="AB89" s="145"/>
      <c r="AC89" s="145"/>
      <c r="AD89" s="145"/>
      <c r="AE89" s="145"/>
      <c r="AF89" s="145"/>
      <c r="AG89" s="145"/>
      <c r="AH89" s="145"/>
      <c r="AI89" s="145"/>
      <c r="AJ89" s="145"/>
      <c r="AK89" s="145"/>
      <c r="AL89" s="145"/>
      <c r="AM89" s="145"/>
      <c r="AN89" s="145"/>
      <c r="AO89" s="145"/>
      <c r="AP89" s="145"/>
      <c r="AQ89" s="145"/>
      <c r="AR89" s="145"/>
      <c r="AS89" s="145"/>
      <c r="AT89" s="145"/>
      <c r="AU89" s="145"/>
      <c r="AV89" s="145"/>
      <c r="AW89" s="145"/>
      <c r="AX89" s="145"/>
      <c r="AY89" s="145"/>
      <c r="AZ89" s="145"/>
      <c r="BA89" s="145"/>
      <c r="BB89" s="145"/>
      <c r="BC89" s="145"/>
      <c r="BD89" s="145"/>
      <c r="BE89" s="145"/>
      <c r="BF89" s="145"/>
      <c r="BG89" s="145"/>
      <c r="BH89" s="145"/>
      <c r="BI89" s="145"/>
      <c r="BJ89" s="145"/>
      <c r="BK89" s="145"/>
      <c r="BL89" s="145"/>
      <c r="BM89" s="145"/>
      <c r="BN89" s="145"/>
      <c r="BO89" s="145"/>
      <c r="BP89" s="145"/>
      <c r="BQ89" s="145"/>
      <c r="BR89" s="145"/>
      <c r="BS89" s="145"/>
      <c r="BT89" s="145"/>
      <c r="BU89" s="145"/>
      <c r="BV89" s="145"/>
      <c r="BW89" s="145"/>
      <c r="BX89" s="145"/>
      <c r="BY89" s="145"/>
      <c r="BZ89" s="145"/>
      <c r="CA89" s="145"/>
      <c r="CB89" s="145"/>
      <c r="CC89" s="145"/>
      <c r="CD89" s="145"/>
      <c r="CE89" s="145"/>
      <c r="CF89" s="145"/>
      <c r="CG89" s="145"/>
      <c r="CH89" s="145"/>
      <c r="CI89" s="145"/>
      <c r="CJ89" s="145"/>
      <c r="CK89" s="145"/>
      <c r="CL89" s="145"/>
      <c r="CM89" s="145"/>
      <c r="CN89" s="145"/>
      <c r="CO89" s="145"/>
      <c r="CP89" s="145"/>
      <c r="CQ89" s="145"/>
      <c r="CR89" s="145"/>
      <c r="CS89" s="145"/>
      <c r="CT89" s="145"/>
      <c r="CU89" s="145"/>
      <c r="CV89" s="145"/>
      <c r="CW89" s="145"/>
      <c r="CX89" s="145"/>
      <c r="CY89" s="145"/>
      <c r="CZ89" s="145"/>
    </row>
    <row r="90" spans="1:104" ht="11.25" customHeight="1">
      <c r="A90" s="145"/>
      <c r="B90" s="145"/>
      <c r="C90" s="145"/>
      <c r="D90" s="145"/>
      <c r="E90" s="145"/>
      <c r="F90" s="145">
        <v>24</v>
      </c>
      <c r="G90" s="145">
        <v>24</v>
      </c>
      <c r="H90" s="145"/>
      <c r="I90" s="145"/>
      <c r="J90" s="145"/>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145"/>
      <c r="AP90" s="145"/>
      <c r="AQ90" s="145"/>
      <c r="AR90" s="145"/>
      <c r="AS90" s="145"/>
      <c r="AT90" s="145"/>
      <c r="AU90" s="145"/>
      <c r="AV90" s="145"/>
      <c r="AW90" s="145"/>
      <c r="AX90" s="145"/>
      <c r="AY90" s="145"/>
      <c r="AZ90" s="145"/>
      <c r="BA90" s="145"/>
      <c r="BB90" s="145"/>
      <c r="BC90" s="145"/>
      <c r="BD90" s="145"/>
      <c r="BE90" s="145"/>
      <c r="BF90" s="145"/>
      <c r="BG90" s="145"/>
      <c r="BH90" s="145"/>
      <c r="BI90" s="145"/>
      <c r="BJ90" s="145"/>
      <c r="BK90" s="145"/>
      <c r="BL90" s="145"/>
      <c r="BM90" s="145"/>
      <c r="BN90" s="145"/>
      <c r="BO90" s="145"/>
      <c r="BP90" s="145"/>
      <c r="BQ90" s="145"/>
      <c r="BR90" s="145"/>
      <c r="BS90" s="145"/>
      <c r="BT90" s="145"/>
      <c r="BU90" s="145"/>
      <c r="BV90" s="145"/>
      <c r="BW90" s="145"/>
      <c r="BX90" s="145"/>
      <c r="BY90" s="145"/>
      <c r="BZ90" s="145"/>
      <c r="CA90" s="145"/>
      <c r="CB90" s="145"/>
      <c r="CC90" s="145"/>
      <c r="CD90" s="145"/>
      <c r="CE90" s="145"/>
      <c r="CF90" s="145"/>
      <c r="CG90" s="145"/>
      <c r="CH90" s="145"/>
      <c r="CI90" s="145"/>
      <c r="CJ90" s="145"/>
      <c r="CK90" s="145"/>
      <c r="CL90" s="145"/>
      <c r="CM90" s="145"/>
      <c r="CN90" s="145"/>
      <c r="CO90" s="145"/>
      <c r="CP90" s="145"/>
      <c r="CQ90" s="145"/>
      <c r="CR90" s="145"/>
      <c r="CS90" s="145"/>
      <c r="CT90" s="145"/>
      <c r="CU90" s="145"/>
      <c r="CV90" s="145"/>
      <c r="CW90" s="145"/>
      <c r="CX90" s="145"/>
      <c r="CY90" s="145"/>
      <c r="CZ90" s="145"/>
    </row>
    <row r="91" spans="1:104" ht="11.25" customHeight="1">
      <c r="A91" s="145"/>
      <c r="B91" s="145"/>
      <c r="C91" s="145"/>
      <c r="D91" s="145"/>
      <c r="E91" s="145"/>
      <c r="F91" s="145">
        <v>25</v>
      </c>
      <c r="G91" s="145">
        <v>25</v>
      </c>
      <c r="H91" s="145"/>
      <c r="I91" s="145"/>
      <c r="J91" s="145"/>
      <c r="K91" s="145"/>
      <c r="L91" s="145"/>
      <c r="M91" s="145"/>
      <c r="N91" s="145"/>
      <c r="O91" s="145"/>
      <c r="P91" s="145"/>
      <c r="Q91" s="145"/>
      <c r="R91" s="145"/>
      <c r="S91" s="145"/>
      <c r="T91" s="145"/>
      <c r="U91" s="145"/>
      <c r="V91" s="145"/>
      <c r="W91" s="145"/>
      <c r="X91" s="145"/>
      <c r="Y91" s="145"/>
      <c r="Z91" s="145"/>
      <c r="AA91" s="145"/>
      <c r="AB91" s="145"/>
      <c r="AC91" s="145"/>
      <c r="AD91" s="145"/>
      <c r="AE91" s="145"/>
      <c r="AF91" s="145"/>
      <c r="AG91" s="145"/>
      <c r="AH91" s="145"/>
      <c r="AI91" s="145"/>
      <c r="AJ91" s="145"/>
      <c r="AK91" s="145"/>
      <c r="AL91" s="145"/>
      <c r="AM91" s="145"/>
      <c r="AN91" s="145"/>
      <c r="AO91" s="145"/>
      <c r="AP91" s="145"/>
      <c r="AQ91" s="145"/>
      <c r="AR91" s="145"/>
      <c r="AS91" s="145"/>
      <c r="AT91" s="145"/>
      <c r="AU91" s="145"/>
      <c r="AV91" s="145"/>
      <c r="AW91" s="145"/>
      <c r="AX91" s="145"/>
      <c r="AY91" s="145"/>
      <c r="AZ91" s="145"/>
      <c r="BA91" s="145"/>
      <c r="BB91" s="145"/>
      <c r="BC91" s="145"/>
      <c r="BD91" s="145"/>
      <c r="BE91" s="145"/>
      <c r="BF91" s="145"/>
      <c r="BG91" s="145"/>
      <c r="BH91" s="145"/>
      <c r="BI91" s="145"/>
      <c r="BJ91" s="145"/>
      <c r="BK91" s="145"/>
      <c r="BL91" s="145"/>
      <c r="BM91" s="145"/>
      <c r="BN91" s="145"/>
      <c r="BO91" s="145"/>
      <c r="BP91" s="145"/>
      <c r="BQ91" s="145"/>
      <c r="BR91" s="145"/>
      <c r="BS91" s="145"/>
      <c r="BT91" s="145"/>
      <c r="BU91" s="145"/>
      <c r="BV91" s="145"/>
      <c r="BW91" s="145"/>
      <c r="BX91" s="145"/>
      <c r="BY91" s="145"/>
      <c r="BZ91" s="145"/>
      <c r="CA91" s="145"/>
      <c r="CB91" s="145"/>
      <c r="CC91" s="145"/>
      <c r="CD91" s="145"/>
      <c r="CE91" s="145"/>
      <c r="CF91" s="145"/>
      <c r="CG91" s="145"/>
      <c r="CH91" s="145"/>
      <c r="CI91" s="145"/>
      <c r="CJ91" s="145"/>
      <c r="CK91" s="145"/>
      <c r="CL91" s="145"/>
      <c r="CM91" s="145"/>
      <c r="CN91" s="145"/>
      <c r="CO91" s="145"/>
      <c r="CP91" s="145"/>
      <c r="CQ91" s="145"/>
      <c r="CR91" s="145"/>
      <c r="CS91" s="145"/>
      <c r="CT91" s="145"/>
      <c r="CU91" s="145"/>
      <c r="CV91" s="145"/>
      <c r="CW91" s="145"/>
      <c r="CX91" s="145"/>
      <c r="CY91" s="145"/>
      <c r="CZ91" s="145"/>
    </row>
    <row r="92" spans="1:104" ht="11.25" customHeight="1">
      <c r="A92" s="145"/>
      <c r="B92" s="145"/>
      <c r="C92" s="145"/>
      <c r="D92" s="145"/>
      <c r="E92" s="145"/>
      <c r="F92" s="145">
        <v>26</v>
      </c>
      <c r="G92" s="145">
        <v>26</v>
      </c>
      <c r="H92" s="145"/>
      <c r="I92" s="145"/>
      <c r="J92" s="145"/>
      <c r="K92" s="145"/>
      <c r="L92" s="145"/>
      <c r="M92" s="145"/>
      <c r="N92" s="145"/>
      <c r="O92" s="145"/>
      <c r="P92" s="145"/>
      <c r="Q92" s="145"/>
      <c r="R92" s="145"/>
      <c r="S92" s="145"/>
      <c r="T92" s="145"/>
      <c r="U92" s="145"/>
      <c r="V92" s="145"/>
      <c r="W92" s="145"/>
      <c r="X92" s="145"/>
      <c r="Y92" s="145"/>
      <c r="Z92" s="145"/>
      <c r="AA92" s="145"/>
      <c r="AB92" s="145"/>
      <c r="AC92" s="145"/>
      <c r="AD92" s="145"/>
      <c r="AE92" s="145"/>
      <c r="AF92" s="145"/>
      <c r="AG92" s="145"/>
      <c r="AH92" s="145"/>
      <c r="AI92" s="145"/>
      <c r="AJ92" s="145"/>
      <c r="AK92" s="145"/>
      <c r="AL92" s="145"/>
      <c r="AM92" s="145"/>
      <c r="AN92" s="145"/>
      <c r="AO92" s="145"/>
      <c r="AP92" s="145"/>
      <c r="AQ92" s="145"/>
      <c r="AR92" s="145"/>
      <c r="AS92" s="145"/>
      <c r="AT92" s="145"/>
      <c r="AU92" s="145"/>
      <c r="AV92" s="145"/>
      <c r="AW92" s="145"/>
      <c r="AX92" s="145"/>
      <c r="AY92" s="145"/>
      <c r="AZ92" s="145"/>
      <c r="BA92" s="145"/>
      <c r="BB92" s="145"/>
      <c r="BC92" s="145"/>
      <c r="BD92" s="145"/>
      <c r="BE92" s="145"/>
      <c r="BF92" s="145"/>
      <c r="BG92" s="145"/>
      <c r="BH92" s="145"/>
      <c r="BI92" s="145"/>
      <c r="BJ92" s="145"/>
      <c r="BK92" s="145"/>
      <c r="BL92" s="145"/>
      <c r="BM92" s="145"/>
      <c r="BN92" s="145"/>
      <c r="BO92" s="145"/>
      <c r="BP92" s="145"/>
      <c r="BQ92" s="145"/>
      <c r="BR92" s="145"/>
      <c r="BS92" s="145"/>
      <c r="BT92" s="145"/>
      <c r="BU92" s="145"/>
      <c r="BV92" s="145"/>
      <c r="BW92" s="145"/>
      <c r="BX92" s="145"/>
      <c r="BY92" s="145"/>
      <c r="BZ92" s="145"/>
      <c r="CA92" s="145"/>
      <c r="CB92" s="145"/>
      <c r="CC92" s="145"/>
      <c r="CD92" s="145"/>
      <c r="CE92" s="145"/>
      <c r="CF92" s="145"/>
      <c r="CG92" s="145"/>
      <c r="CH92" s="145"/>
      <c r="CI92" s="145"/>
      <c r="CJ92" s="145"/>
      <c r="CK92" s="145"/>
      <c r="CL92" s="145"/>
      <c r="CM92" s="145"/>
      <c r="CN92" s="145"/>
      <c r="CO92" s="145"/>
      <c r="CP92" s="145"/>
      <c r="CQ92" s="145"/>
      <c r="CR92" s="145"/>
      <c r="CS92" s="145"/>
      <c r="CT92" s="145"/>
      <c r="CU92" s="145"/>
      <c r="CV92" s="145"/>
      <c r="CW92" s="145"/>
      <c r="CX92" s="145"/>
      <c r="CY92" s="145"/>
      <c r="CZ92" s="145"/>
    </row>
    <row r="93" spans="1:104" ht="11.25" customHeight="1">
      <c r="A93" s="145"/>
      <c r="B93" s="145"/>
      <c r="C93" s="145"/>
      <c r="D93" s="145"/>
      <c r="E93" s="145"/>
      <c r="F93" s="145">
        <v>27</v>
      </c>
      <c r="G93" s="145">
        <v>27</v>
      </c>
      <c r="H93" s="145"/>
      <c r="I93" s="145"/>
      <c r="J93" s="145"/>
      <c r="K93" s="145"/>
      <c r="L93" s="145"/>
      <c r="M93" s="145"/>
      <c r="N93" s="145"/>
      <c r="O93" s="145"/>
      <c r="P93" s="145"/>
      <c r="Q93" s="145"/>
      <c r="R93" s="145"/>
      <c r="S93" s="145"/>
      <c r="T93" s="145"/>
      <c r="U93" s="145"/>
      <c r="V93" s="145"/>
      <c r="W93" s="145"/>
      <c r="X93" s="145"/>
      <c r="Y93" s="145"/>
      <c r="Z93" s="145"/>
      <c r="AA93" s="145"/>
      <c r="AB93" s="145"/>
      <c r="AC93" s="145"/>
      <c r="AD93" s="145"/>
      <c r="AE93" s="145"/>
      <c r="AF93" s="145"/>
      <c r="AG93" s="145"/>
      <c r="AH93" s="145"/>
      <c r="AI93" s="145"/>
      <c r="AJ93" s="145"/>
      <c r="AK93" s="145"/>
      <c r="AL93" s="145"/>
      <c r="AM93" s="145"/>
      <c r="AN93" s="145"/>
      <c r="AO93" s="145"/>
      <c r="AP93" s="145"/>
      <c r="AQ93" s="145"/>
      <c r="AR93" s="145"/>
      <c r="AS93" s="145"/>
      <c r="AT93" s="145"/>
      <c r="AU93" s="145"/>
      <c r="AV93" s="145"/>
      <c r="AW93" s="145"/>
      <c r="AX93" s="145"/>
      <c r="AY93" s="145"/>
      <c r="AZ93" s="145"/>
      <c r="BA93" s="145"/>
      <c r="BB93" s="145"/>
      <c r="BC93" s="145"/>
      <c r="BD93" s="145"/>
      <c r="BE93" s="145"/>
      <c r="BF93" s="145"/>
      <c r="BG93" s="145"/>
      <c r="BH93" s="145"/>
      <c r="BI93" s="145"/>
      <c r="BJ93" s="145"/>
      <c r="BK93" s="145"/>
      <c r="BL93" s="145"/>
      <c r="BM93" s="145"/>
      <c r="BN93" s="145"/>
      <c r="BO93" s="145"/>
      <c r="BP93" s="145"/>
      <c r="BQ93" s="145"/>
      <c r="BR93" s="145"/>
      <c r="BS93" s="145"/>
      <c r="BT93" s="145"/>
      <c r="BU93" s="145"/>
      <c r="BV93" s="145"/>
      <c r="BW93" s="145"/>
      <c r="BX93" s="145"/>
      <c r="BY93" s="145"/>
      <c r="BZ93" s="145"/>
      <c r="CA93" s="145"/>
      <c r="CB93" s="145"/>
      <c r="CC93" s="145"/>
      <c r="CD93" s="145"/>
      <c r="CE93" s="145"/>
      <c r="CF93" s="145"/>
      <c r="CG93" s="145"/>
      <c r="CH93" s="145"/>
      <c r="CI93" s="145"/>
      <c r="CJ93" s="145"/>
      <c r="CK93" s="145"/>
      <c r="CL93" s="145"/>
      <c r="CM93" s="145"/>
      <c r="CN93" s="145"/>
      <c r="CO93" s="145"/>
      <c r="CP93" s="145"/>
      <c r="CQ93" s="145"/>
      <c r="CR93" s="145"/>
      <c r="CS93" s="145"/>
      <c r="CT93" s="145"/>
      <c r="CU93" s="145"/>
      <c r="CV93" s="145"/>
      <c r="CW93" s="145"/>
      <c r="CX93" s="145"/>
      <c r="CY93" s="145"/>
      <c r="CZ93" s="145"/>
    </row>
    <row r="94" spans="1:104" ht="11.25" customHeight="1">
      <c r="A94" s="145"/>
      <c r="B94" s="145"/>
      <c r="C94" s="145"/>
      <c r="D94" s="145"/>
      <c r="E94" s="145"/>
      <c r="F94" s="145">
        <v>28</v>
      </c>
      <c r="G94" s="145">
        <v>28</v>
      </c>
      <c r="H94" s="145"/>
      <c r="I94" s="145"/>
      <c r="J94" s="145"/>
      <c r="K94" s="145"/>
      <c r="L94" s="145"/>
      <c r="M94" s="145"/>
      <c r="N94" s="145"/>
      <c r="O94" s="145"/>
      <c r="P94" s="145"/>
      <c r="Q94" s="145"/>
      <c r="R94" s="145"/>
      <c r="S94" s="145"/>
      <c r="T94" s="145"/>
      <c r="U94" s="145"/>
      <c r="V94" s="145"/>
      <c r="W94" s="145"/>
      <c r="X94" s="145"/>
      <c r="Y94" s="145"/>
      <c r="Z94" s="145"/>
      <c r="AA94" s="145"/>
      <c r="AB94" s="145"/>
      <c r="AC94" s="145"/>
      <c r="AD94" s="145"/>
      <c r="AE94" s="145"/>
      <c r="AF94" s="145"/>
      <c r="AG94" s="145"/>
      <c r="AH94" s="145"/>
      <c r="AI94" s="145"/>
      <c r="AJ94" s="145"/>
      <c r="AK94" s="145"/>
      <c r="AL94" s="145"/>
      <c r="AM94" s="145"/>
      <c r="AN94" s="145"/>
      <c r="AO94" s="145"/>
      <c r="AP94" s="145"/>
      <c r="AQ94" s="145"/>
      <c r="AR94" s="145"/>
      <c r="AS94" s="145"/>
      <c r="AT94" s="145"/>
      <c r="AU94" s="145"/>
      <c r="AV94" s="145"/>
      <c r="AW94" s="145"/>
      <c r="AX94" s="145"/>
      <c r="AY94" s="145"/>
      <c r="AZ94" s="145"/>
      <c r="BA94" s="145"/>
      <c r="BB94" s="145"/>
      <c r="BC94" s="145"/>
      <c r="BD94" s="145"/>
      <c r="BE94" s="145"/>
      <c r="BF94" s="145"/>
      <c r="BG94" s="145"/>
      <c r="BH94" s="145"/>
      <c r="BI94" s="145"/>
      <c r="BJ94" s="145"/>
      <c r="BK94" s="145"/>
      <c r="BL94" s="145"/>
      <c r="BM94" s="145"/>
      <c r="BN94" s="145"/>
      <c r="BO94" s="145"/>
      <c r="BP94" s="145"/>
      <c r="BQ94" s="145"/>
      <c r="BR94" s="145"/>
      <c r="BS94" s="145"/>
      <c r="BT94" s="145"/>
      <c r="BU94" s="145"/>
      <c r="BV94" s="145"/>
      <c r="BW94" s="145"/>
      <c r="BX94" s="145"/>
      <c r="BY94" s="145"/>
      <c r="BZ94" s="145"/>
      <c r="CA94" s="145"/>
      <c r="CB94" s="145"/>
      <c r="CC94" s="145"/>
      <c r="CD94" s="145"/>
      <c r="CE94" s="145"/>
      <c r="CF94" s="145"/>
      <c r="CG94" s="145"/>
      <c r="CH94" s="145"/>
      <c r="CI94" s="145"/>
      <c r="CJ94" s="145"/>
      <c r="CK94" s="145"/>
      <c r="CL94" s="145"/>
      <c r="CM94" s="145"/>
      <c r="CN94" s="145"/>
      <c r="CO94" s="145"/>
      <c r="CP94" s="145"/>
      <c r="CQ94" s="145"/>
      <c r="CR94" s="145"/>
      <c r="CS94" s="145"/>
      <c r="CT94" s="145"/>
      <c r="CU94" s="145"/>
      <c r="CV94" s="145"/>
      <c r="CW94" s="145"/>
      <c r="CX94" s="145"/>
      <c r="CY94" s="145"/>
      <c r="CZ94" s="145"/>
    </row>
    <row r="95" spans="1:104" ht="11.25" customHeight="1">
      <c r="A95" s="145"/>
      <c r="B95" s="145"/>
      <c r="C95" s="145"/>
      <c r="D95" s="145"/>
      <c r="E95" s="145"/>
      <c r="F95" s="145">
        <v>29</v>
      </c>
      <c r="G95" s="145">
        <v>29</v>
      </c>
      <c r="H95" s="145"/>
      <c r="I95" s="145"/>
      <c r="J95" s="145"/>
      <c r="K95" s="145"/>
      <c r="L95" s="145"/>
      <c r="M95" s="145"/>
      <c r="N95" s="145"/>
      <c r="O95" s="145"/>
      <c r="P95" s="145"/>
      <c r="Q95" s="145"/>
      <c r="R95" s="145"/>
      <c r="S95" s="145"/>
      <c r="T95" s="145"/>
      <c r="U95" s="145"/>
      <c r="V95" s="145"/>
      <c r="W95" s="145"/>
      <c r="X95" s="145"/>
      <c r="Y95" s="145"/>
      <c r="Z95" s="145"/>
      <c r="AA95" s="145"/>
      <c r="AB95" s="145"/>
      <c r="AC95" s="145"/>
      <c r="AD95" s="145"/>
      <c r="AE95" s="145"/>
      <c r="AF95" s="145"/>
      <c r="AG95" s="145"/>
      <c r="AH95" s="145"/>
      <c r="AI95" s="145"/>
      <c r="AJ95" s="145"/>
      <c r="AK95" s="145"/>
      <c r="AL95" s="145"/>
      <c r="AM95" s="145"/>
      <c r="AN95" s="145"/>
      <c r="AO95" s="145"/>
      <c r="AP95" s="145"/>
      <c r="AQ95" s="145"/>
      <c r="AR95" s="145"/>
      <c r="AS95" s="145"/>
      <c r="AT95" s="145"/>
      <c r="AU95" s="145"/>
      <c r="AV95" s="145"/>
      <c r="AW95" s="145"/>
      <c r="AX95" s="145"/>
      <c r="AY95" s="145"/>
      <c r="AZ95" s="145"/>
      <c r="BA95" s="145"/>
      <c r="BB95" s="145"/>
      <c r="BC95" s="145"/>
      <c r="BD95" s="145"/>
      <c r="BE95" s="145"/>
      <c r="BF95" s="145"/>
      <c r="BG95" s="145"/>
      <c r="BH95" s="145"/>
      <c r="BI95" s="145"/>
      <c r="BJ95" s="145"/>
      <c r="BK95" s="145"/>
      <c r="BL95" s="145"/>
      <c r="BM95" s="145"/>
      <c r="BN95" s="145"/>
      <c r="BO95" s="145"/>
      <c r="BP95" s="145"/>
      <c r="BQ95" s="145"/>
      <c r="BR95" s="145"/>
      <c r="BS95" s="145"/>
      <c r="BT95" s="145"/>
      <c r="BU95" s="145"/>
      <c r="BV95" s="145"/>
      <c r="BW95" s="145"/>
      <c r="BX95" s="145"/>
      <c r="BY95" s="145"/>
      <c r="BZ95" s="145"/>
      <c r="CA95" s="145"/>
      <c r="CB95" s="145"/>
      <c r="CC95" s="145"/>
      <c r="CD95" s="145"/>
      <c r="CE95" s="145"/>
      <c r="CF95" s="145"/>
      <c r="CG95" s="145"/>
      <c r="CH95" s="145"/>
      <c r="CI95" s="145"/>
      <c r="CJ95" s="145"/>
      <c r="CK95" s="145"/>
      <c r="CL95" s="145"/>
      <c r="CM95" s="145"/>
      <c r="CN95" s="145"/>
      <c r="CO95" s="145"/>
      <c r="CP95" s="145"/>
      <c r="CQ95" s="145"/>
      <c r="CR95" s="145"/>
      <c r="CS95" s="145"/>
      <c r="CT95" s="145"/>
      <c r="CU95" s="145"/>
      <c r="CV95" s="145"/>
      <c r="CW95" s="145"/>
      <c r="CX95" s="145"/>
      <c r="CY95" s="145"/>
      <c r="CZ95" s="145"/>
    </row>
    <row r="96" spans="1:104" ht="11.25" customHeight="1">
      <c r="A96" s="145"/>
      <c r="B96" s="145"/>
      <c r="C96" s="145"/>
      <c r="D96" s="145"/>
      <c r="E96" s="145"/>
      <c r="F96" s="145">
        <v>30</v>
      </c>
      <c r="G96" s="145">
        <v>30</v>
      </c>
      <c r="H96" s="145"/>
      <c r="I96" s="145"/>
      <c r="J96" s="145"/>
      <c r="K96" s="145"/>
      <c r="L96" s="145"/>
      <c r="M96" s="145"/>
      <c r="N96" s="145"/>
      <c r="O96" s="145"/>
      <c r="P96" s="145"/>
      <c r="Q96" s="145"/>
      <c r="R96" s="145"/>
      <c r="S96" s="145"/>
      <c r="T96" s="145"/>
      <c r="U96" s="145"/>
      <c r="V96" s="145"/>
      <c r="W96" s="145"/>
      <c r="X96" s="145"/>
      <c r="Y96" s="145"/>
      <c r="Z96" s="145"/>
      <c r="AA96" s="145"/>
      <c r="AB96" s="145"/>
      <c r="AC96" s="145"/>
      <c r="AD96" s="145"/>
      <c r="AE96" s="145"/>
      <c r="AF96" s="145"/>
      <c r="AG96" s="145"/>
      <c r="AH96" s="145"/>
      <c r="AI96" s="145"/>
      <c r="AJ96" s="145"/>
      <c r="AK96" s="145"/>
      <c r="AL96" s="145"/>
      <c r="AM96" s="145"/>
      <c r="AN96" s="145"/>
      <c r="AO96" s="145"/>
      <c r="AP96" s="145"/>
      <c r="AQ96" s="145"/>
      <c r="AR96" s="145"/>
      <c r="AS96" s="145"/>
      <c r="AT96" s="145"/>
      <c r="AU96" s="145"/>
      <c r="AV96" s="145"/>
      <c r="AW96" s="145"/>
      <c r="AX96" s="145"/>
      <c r="AY96" s="145"/>
      <c r="AZ96" s="145"/>
      <c r="BA96" s="145"/>
      <c r="BB96" s="145"/>
      <c r="BC96" s="145"/>
      <c r="BD96" s="145"/>
      <c r="BE96" s="145"/>
      <c r="BF96" s="145"/>
      <c r="BG96" s="145"/>
      <c r="BH96" s="145"/>
      <c r="BI96" s="145"/>
      <c r="BJ96" s="145"/>
      <c r="BK96" s="145"/>
      <c r="BL96" s="145"/>
      <c r="BM96" s="145"/>
      <c r="BN96" s="145"/>
      <c r="BO96" s="145"/>
      <c r="BP96" s="145"/>
      <c r="BQ96" s="145"/>
      <c r="BR96" s="145"/>
      <c r="BS96" s="145"/>
      <c r="BT96" s="145"/>
      <c r="BU96" s="145"/>
      <c r="BV96" s="145"/>
      <c r="BW96" s="145"/>
      <c r="BX96" s="145"/>
      <c r="BY96" s="145"/>
      <c r="BZ96" s="145"/>
      <c r="CA96" s="145"/>
      <c r="CB96" s="145"/>
      <c r="CC96" s="145"/>
      <c r="CD96" s="145"/>
      <c r="CE96" s="145"/>
      <c r="CF96" s="145"/>
      <c r="CG96" s="145"/>
      <c r="CH96" s="145"/>
      <c r="CI96" s="145"/>
      <c r="CJ96" s="145"/>
      <c r="CK96" s="145"/>
      <c r="CL96" s="145"/>
      <c r="CM96" s="145"/>
      <c r="CN96" s="145"/>
      <c r="CO96" s="145"/>
      <c r="CP96" s="145"/>
      <c r="CQ96" s="145"/>
      <c r="CR96" s="145"/>
      <c r="CS96" s="145"/>
      <c r="CT96" s="145"/>
      <c r="CU96" s="145"/>
      <c r="CV96" s="145"/>
      <c r="CW96" s="145"/>
      <c r="CX96" s="145"/>
      <c r="CY96" s="145"/>
      <c r="CZ96" s="145"/>
    </row>
    <row r="97" spans="1:104" ht="11.25" customHeight="1">
      <c r="A97" s="145"/>
      <c r="B97" s="145"/>
      <c r="C97" s="145"/>
      <c r="D97" s="145"/>
      <c r="E97" s="145"/>
      <c r="F97" s="145">
        <v>31</v>
      </c>
      <c r="G97" s="145">
        <v>31</v>
      </c>
      <c r="H97" s="145"/>
      <c r="I97" s="145"/>
      <c r="J97" s="145"/>
      <c r="K97" s="145"/>
      <c r="L97" s="145"/>
      <c r="M97" s="145"/>
      <c r="N97" s="145"/>
      <c r="O97" s="145"/>
      <c r="P97" s="145"/>
      <c r="Q97" s="145"/>
      <c r="R97" s="145"/>
      <c r="S97" s="145"/>
      <c r="T97" s="145"/>
      <c r="U97" s="145"/>
      <c r="V97" s="145"/>
      <c r="W97" s="145"/>
      <c r="X97" s="145"/>
      <c r="Y97" s="145"/>
      <c r="Z97" s="145"/>
      <c r="AA97" s="145"/>
      <c r="AB97" s="145"/>
      <c r="AC97" s="145"/>
      <c r="AD97" s="145"/>
      <c r="AE97" s="145"/>
      <c r="AF97" s="145"/>
      <c r="AG97" s="145"/>
      <c r="AH97" s="145"/>
      <c r="AI97" s="145"/>
      <c r="AJ97" s="145"/>
      <c r="AK97" s="145"/>
      <c r="AL97" s="145"/>
      <c r="AM97" s="145"/>
      <c r="AN97" s="145"/>
      <c r="AO97" s="145"/>
      <c r="AP97" s="145"/>
      <c r="AQ97" s="145"/>
      <c r="AR97" s="145"/>
      <c r="AS97" s="145"/>
      <c r="AT97" s="145"/>
      <c r="AU97" s="145"/>
      <c r="AV97" s="145"/>
      <c r="AW97" s="145"/>
      <c r="AX97" s="145"/>
      <c r="AY97" s="145"/>
      <c r="AZ97" s="145"/>
      <c r="BA97" s="145"/>
      <c r="BB97" s="145"/>
      <c r="BC97" s="145"/>
      <c r="BD97" s="145"/>
      <c r="BE97" s="145"/>
      <c r="BF97" s="145"/>
      <c r="BG97" s="145"/>
      <c r="BH97" s="145"/>
      <c r="BI97" s="145"/>
      <c r="BJ97" s="145"/>
      <c r="BK97" s="145"/>
      <c r="BL97" s="145"/>
      <c r="BM97" s="145"/>
      <c r="BN97" s="145"/>
      <c r="BO97" s="145"/>
      <c r="BP97" s="145"/>
      <c r="BQ97" s="145"/>
      <c r="BR97" s="145"/>
      <c r="BS97" s="145"/>
      <c r="BT97" s="145"/>
      <c r="BU97" s="145"/>
      <c r="BV97" s="145"/>
      <c r="BW97" s="145"/>
      <c r="BX97" s="145"/>
      <c r="BY97" s="145"/>
      <c r="BZ97" s="145"/>
      <c r="CA97" s="145"/>
      <c r="CB97" s="145"/>
      <c r="CC97" s="145"/>
      <c r="CD97" s="145"/>
      <c r="CE97" s="145"/>
      <c r="CF97" s="145"/>
      <c r="CG97" s="145"/>
      <c r="CH97" s="145"/>
      <c r="CI97" s="145"/>
      <c r="CJ97" s="145"/>
      <c r="CK97" s="145"/>
      <c r="CL97" s="145"/>
      <c r="CM97" s="145"/>
      <c r="CN97" s="145"/>
      <c r="CO97" s="145"/>
      <c r="CP97" s="145"/>
      <c r="CQ97" s="145"/>
      <c r="CR97" s="145"/>
      <c r="CS97" s="145"/>
      <c r="CT97" s="145"/>
      <c r="CU97" s="145"/>
      <c r="CV97" s="145"/>
      <c r="CW97" s="145"/>
      <c r="CX97" s="145"/>
      <c r="CY97" s="145"/>
      <c r="CZ97" s="145"/>
    </row>
    <row r="98" spans="1:104" ht="11.25" customHeight="1">
      <c r="A98" s="145"/>
      <c r="B98" s="145"/>
      <c r="C98" s="145"/>
      <c r="D98" s="145"/>
      <c r="E98" s="145"/>
      <c r="F98" s="145"/>
      <c r="G98" s="145">
        <v>32</v>
      </c>
      <c r="H98" s="145"/>
      <c r="I98" s="145"/>
      <c r="J98" s="145"/>
      <c r="K98" s="145"/>
      <c r="L98" s="145"/>
      <c r="M98" s="145"/>
      <c r="N98" s="145"/>
      <c r="O98" s="145"/>
      <c r="P98" s="145"/>
      <c r="Q98" s="145"/>
      <c r="R98" s="145"/>
      <c r="S98" s="145"/>
      <c r="T98" s="145"/>
      <c r="U98" s="145"/>
      <c r="V98" s="145"/>
      <c r="W98" s="145"/>
      <c r="X98" s="145"/>
      <c r="Y98" s="145"/>
      <c r="Z98" s="145"/>
      <c r="AA98" s="145"/>
      <c r="AB98" s="145"/>
      <c r="AC98" s="145"/>
      <c r="AD98" s="145"/>
      <c r="AE98" s="145"/>
      <c r="AF98" s="145"/>
      <c r="AG98" s="145"/>
      <c r="AH98" s="145"/>
      <c r="AI98" s="145"/>
      <c r="AJ98" s="145"/>
      <c r="AK98" s="145"/>
      <c r="AL98" s="145"/>
      <c r="AM98" s="145"/>
      <c r="AN98" s="145"/>
      <c r="AO98" s="145"/>
      <c r="AP98" s="145"/>
      <c r="AQ98" s="145"/>
      <c r="AR98" s="145"/>
      <c r="AS98" s="145"/>
      <c r="AT98" s="145"/>
      <c r="AU98" s="145"/>
      <c r="AV98" s="145"/>
      <c r="AW98" s="145"/>
      <c r="AX98" s="145"/>
      <c r="AY98" s="145"/>
      <c r="AZ98" s="145"/>
      <c r="BA98" s="145"/>
      <c r="BB98" s="145"/>
      <c r="BC98" s="145"/>
      <c r="BD98" s="145"/>
      <c r="BE98" s="145"/>
      <c r="BF98" s="145"/>
      <c r="BG98" s="145"/>
      <c r="BH98" s="145"/>
      <c r="BI98" s="145"/>
      <c r="BJ98" s="145"/>
      <c r="BK98" s="145"/>
      <c r="BL98" s="145"/>
      <c r="BM98" s="145"/>
      <c r="BN98" s="145"/>
      <c r="BO98" s="145"/>
      <c r="BP98" s="145"/>
      <c r="BQ98" s="145"/>
      <c r="BR98" s="145"/>
      <c r="BS98" s="145"/>
      <c r="BT98" s="145"/>
      <c r="BU98" s="145"/>
      <c r="BV98" s="145"/>
      <c r="BW98" s="145"/>
      <c r="BX98" s="145"/>
      <c r="BY98" s="145"/>
      <c r="BZ98" s="145"/>
      <c r="CA98" s="145"/>
      <c r="CB98" s="145"/>
      <c r="CC98" s="145"/>
      <c r="CD98" s="145"/>
      <c r="CE98" s="145"/>
      <c r="CF98" s="145"/>
      <c r="CG98" s="145"/>
      <c r="CH98" s="145"/>
      <c r="CI98" s="145"/>
      <c r="CJ98" s="145"/>
      <c r="CK98" s="145"/>
      <c r="CL98" s="145"/>
      <c r="CM98" s="145"/>
      <c r="CN98" s="145"/>
      <c r="CO98" s="145"/>
      <c r="CP98" s="145"/>
      <c r="CQ98" s="145"/>
      <c r="CR98" s="145"/>
      <c r="CS98" s="145"/>
      <c r="CT98" s="145"/>
      <c r="CU98" s="145"/>
      <c r="CV98" s="145"/>
      <c r="CW98" s="145"/>
      <c r="CX98" s="145"/>
      <c r="CY98" s="145"/>
      <c r="CZ98" s="145"/>
    </row>
    <row r="99" spans="1:104" ht="11.25" customHeight="1">
      <c r="A99" s="145"/>
      <c r="B99" s="145"/>
      <c r="C99" s="145"/>
      <c r="D99" s="145"/>
      <c r="E99" s="145"/>
      <c r="F99" s="145"/>
      <c r="G99" s="145">
        <v>33</v>
      </c>
      <c r="H99" s="145"/>
      <c r="I99" s="145"/>
      <c r="J99" s="145"/>
      <c r="K99" s="145"/>
      <c r="L99" s="145"/>
      <c r="M99" s="145"/>
      <c r="N99" s="145"/>
      <c r="O99" s="145"/>
      <c r="P99" s="145"/>
      <c r="Q99" s="145"/>
      <c r="R99" s="145"/>
      <c r="S99" s="145"/>
      <c r="T99" s="145"/>
      <c r="U99" s="145"/>
      <c r="V99" s="145"/>
      <c r="W99" s="145"/>
      <c r="X99" s="145"/>
      <c r="Y99" s="145"/>
      <c r="Z99" s="145"/>
      <c r="AA99" s="145"/>
      <c r="AB99" s="145"/>
      <c r="AC99" s="145"/>
      <c r="AD99" s="145"/>
      <c r="AE99" s="145"/>
      <c r="AF99" s="145"/>
      <c r="AG99" s="145"/>
      <c r="AH99" s="145"/>
      <c r="AI99" s="145"/>
      <c r="AJ99" s="145"/>
      <c r="AK99" s="145"/>
      <c r="AL99" s="145"/>
      <c r="AM99" s="145"/>
      <c r="AN99" s="145"/>
      <c r="AO99" s="145"/>
      <c r="AP99" s="145"/>
      <c r="AQ99" s="145"/>
      <c r="AR99" s="145"/>
      <c r="AS99" s="145"/>
      <c r="AT99" s="145"/>
      <c r="AU99" s="145"/>
      <c r="AV99" s="145"/>
      <c r="AW99" s="145"/>
      <c r="AX99" s="145"/>
      <c r="AY99" s="145"/>
      <c r="AZ99" s="145"/>
      <c r="BA99" s="145"/>
      <c r="BB99" s="145"/>
      <c r="BC99" s="145"/>
      <c r="BD99" s="145"/>
      <c r="BE99" s="145"/>
      <c r="BF99" s="145"/>
      <c r="BG99" s="145"/>
      <c r="BH99" s="145"/>
      <c r="BI99" s="145"/>
      <c r="BJ99" s="145"/>
      <c r="BK99" s="145"/>
      <c r="BL99" s="145"/>
      <c r="BM99" s="145"/>
      <c r="BN99" s="145"/>
      <c r="BO99" s="145"/>
      <c r="BP99" s="145"/>
      <c r="BQ99" s="145"/>
      <c r="BR99" s="145"/>
      <c r="BS99" s="145"/>
      <c r="BT99" s="145"/>
      <c r="BU99" s="145"/>
      <c r="BV99" s="145"/>
      <c r="BW99" s="145"/>
      <c r="BX99" s="145"/>
      <c r="BY99" s="145"/>
      <c r="BZ99" s="145"/>
      <c r="CA99" s="145"/>
      <c r="CB99" s="145"/>
      <c r="CC99" s="145"/>
      <c r="CD99" s="145"/>
      <c r="CE99" s="145"/>
      <c r="CF99" s="145"/>
      <c r="CG99" s="145"/>
      <c r="CH99" s="145"/>
      <c r="CI99" s="145"/>
      <c r="CJ99" s="145"/>
      <c r="CK99" s="145"/>
      <c r="CL99" s="145"/>
      <c r="CM99" s="145"/>
      <c r="CN99" s="145"/>
      <c r="CO99" s="145"/>
      <c r="CP99" s="145"/>
      <c r="CQ99" s="145"/>
      <c r="CR99" s="145"/>
      <c r="CS99" s="145"/>
      <c r="CT99" s="145"/>
      <c r="CU99" s="145"/>
      <c r="CV99" s="145"/>
      <c r="CW99" s="145"/>
      <c r="CX99" s="145"/>
      <c r="CY99" s="145"/>
      <c r="CZ99" s="145"/>
    </row>
    <row r="100" spans="1:104" ht="11.25" customHeight="1">
      <c r="A100" s="145"/>
      <c r="B100" s="145"/>
      <c r="C100" s="145"/>
      <c r="D100" s="145"/>
      <c r="E100" s="145"/>
      <c r="F100" s="145"/>
      <c r="G100" s="145">
        <v>34</v>
      </c>
      <c r="H100" s="145"/>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5"/>
      <c r="AE100" s="145"/>
      <c r="AF100" s="145"/>
      <c r="AG100" s="145"/>
      <c r="AH100" s="145"/>
      <c r="AI100" s="145"/>
      <c r="AJ100" s="145"/>
      <c r="AK100" s="145"/>
      <c r="AL100" s="145"/>
      <c r="AM100" s="145"/>
      <c r="AN100" s="145"/>
      <c r="AO100" s="145"/>
      <c r="AP100" s="145"/>
      <c r="AQ100" s="145"/>
      <c r="AR100" s="145"/>
      <c r="AS100" s="145"/>
      <c r="AT100" s="145"/>
      <c r="AU100" s="145"/>
      <c r="AV100" s="145"/>
      <c r="AW100" s="145"/>
      <c r="AX100" s="145"/>
      <c r="AY100" s="145"/>
      <c r="AZ100" s="145"/>
      <c r="BA100" s="145"/>
      <c r="BB100" s="145"/>
      <c r="BC100" s="145"/>
      <c r="BD100" s="145"/>
      <c r="BE100" s="145"/>
      <c r="BF100" s="145"/>
      <c r="BG100" s="145"/>
      <c r="BH100" s="145"/>
      <c r="BI100" s="145"/>
      <c r="BJ100" s="145"/>
      <c r="BK100" s="145"/>
      <c r="BL100" s="145"/>
      <c r="BM100" s="145"/>
      <c r="BN100" s="145"/>
      <c r="BO100" s="145"/>
      <c r="BP100" s="145"/>
      <c r="BQ100" s="145"/>
      <c r="BR100" s="145"/>
      <c r="BS100" s="145"/>
      <c r="BT100" s="145"/>
      <c r="BU100" s="145"/>
      <c r="BV100" s="145"/>
      <c r="BW100" s="145"/>
      <c r="BX100" s="145"/>
      <c r="BY100" s="145"/>
      <c r="BZ100" s="145"/>
      <c r="CA100" s="145"/>
      <c r="CB100" s="145"/>
      <c r="CC100" s="145"/>
      <c r="CD100" s="145"/>
      <c r="CE100" s="145"/>
      <c r="CF100" s="145"/>
      <c r="CG100" s="145"/>
      <c r="CH100" s="145"/>
      <c r="CI100" s="145"/>
      <c r="CJ100" s="145"/>
      <c r="CK100" s="145"/>
      <c r="CL100" s="145"/>
      <c r="CM100" s="145"/>
      <c r="CN100" s="145"/>
      <c r="CO100" s="145"/>
      <c r="CP100" s="145"/>
      <c r="CQ100" s="145"/>
      <c r="CR100" s="145"/>
      <c r="CS100" s="145"/>
      <c r="CT100" s="145"/>
      <c r="CU100" s="145"/>
      <c r="CV100" s="145"/>
      <c r="CW100" s="145"/>
      <c r="CX100" s="145"/>
      <c r="CY100" s="145"/>
      <c r="CZ100" s="145"/>
    </row>
    <row r="101" spans="1:104" ht="11.25" customHeight="1">
      <c r="A101" s="145"/>
      <c r="B101" s="145"/>
      <c r="C101" s="145"/>
      <c r="D101" s="145"/>
      <c r="E101" s="145"/>
      <c r="F101" s="145"/>
      <c r="G101" s="145">
        <v>35</v>
      </c>
      <c r="H101" s="145"/>
      <c r="I101" s="145"/>
      <c r="J101" s="145"/>
      <c r="K101" s="145"/>
      <c r="L101" s="145"/>
      <c r="M101" s="145"/>
      <c r="N101" s="145"/>
      <c r="O101" s="145"/>
      <c r="P101" s="145"/>
      <c r="Q101" s="145"/>
      <c r="R101" s="145"/>
      <c r="S101" s="145"/>
      <c r="T101" s="145"/>
      <c r="U101" s="145"/>
      <c r="V101" s="145"/>
      <c r="W101" s="145"/>
      <c r="X101" s="145"/>
      <c r="Y101" s="145"/>
      <c r="Z101" s="145"/>
      <c r="AA101" s="145"/>
      <c r="AB101" s="145"/>
      <c r="AC101" s="145"/>
      <c r="AD101" s="145"/>
      <c r="AE101" s="145"/>
      <c r="AF101" s="145"/>
      <c r="AG101" s="145"/>
      <c r="AH101" s="145"/>
      <c r="AI101" s="145"/>
      <c r="AJ101" s="145"/>
      <c r="AK101" s="145"/>
      <c r="AL101" s="145"/>
      <c r="AM101" s="145"/>
      <c r="AN101" s="145"/>
      <c r="AO101" s="145"/>
      <c r="AP101" s="145"/>
      <c r="AQ101" s="145"/>
      <c r="AR101" s="145"/>
      <c r="AS101" s="145"/>
      <c r="AT101" s="145"/>
      <c r="AU101" s="145"/>
      <c r="AV101" s="145"/>
      <c r="AW101" s="145"/>
      <c r="AX101" s="145"/>
      <c r="AY101" s="145"/>
      <c r="AZ101" s="145"/>
      <c r="BA101" s="145"/>
      <c r="BB101" s="145"/>
      <c r="BC101" s="145"/>
      <c r="BD101" s="145"/>
      <c r="BE101" s="145"/>
      <c r="BF101" s="145"/>
      <c r="BG101" s="145"/>
      <c r="BH101" s="145"/>
      <c r="BI101" s="145"/>
      <c r="BJ101" s="145"/>
      <c r="BK101" s="145"/>
      <c r="BL101" s="145"/>
      <c r="BM101" s="145"/>
      <c r="BN101" s="145"/>
      <c r="BO101" s="145"/>
      <c r="BP101" s="145"/>
      <c r="BQ101" s="145"/>
      <c r="BR101" s="145"/>
      <c r="BS101" s="145"/>
      <c r="BT101" s="145"/>
      <c r="BU101" s="145"/>
      <c r="BV101" s="145"/>
      <c r="BW101" s="145"/>
      <c r="BX101" s="145"/>
      <c r="BY101" s="145"/>
      <c r="BZ101" s="145"/>
      <c r="CA101" s="145"/>
      <c r="CB101" s="145"/>
      <c r="CC101" s="145"/>
      <c r="CD101" s="145"/>
      <c r="CE101" s="145"/>
      <c r="CF101" s="145"/>
      <c r="CG101" s="145"/>
      <c r="CH101" s="145"/>
      <c r="CI101" s="145"/>
      <c r="CJ101" s="145"/>
      <c r="CK101" s="145"/>
      <c r="CL101" s="145"/>
      <c r="CM101" s="145"/>
      <c r="CN101" s="145"/>
      <c r="CO101" s="145"/>
      <c r="CP101" s="145"/>
      <c r="CQ101" s="145"/>
      <c r="CR101" s="145"/>
      <c r="CS101" s="145"/>
      <c r="CT101" s="145"/>
      <c r="CU101" s="145"/>
      <c r="CV101" s="145"/>
      <c r="CW101" s="145"/>
      <c r="CX101" s="145"/>
      <c r="CY101" s="145"/>
      <c r="CZ101" s="145"/>
    </row>
    <row r="102" spans="1:104" ht="11.25" customHeight="1">
      <c r="A102" s="145"/>
      <c r="B102" s="145"/>
      <c r="C102" s="145"/>
      <c r="D102" s="145"/>
      <c r="E102" s="145"/>
      <c r="F102" s="145"/>
      <c r="G102" s="145">
        <v>36</v>
      </c>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c r="AK102" s="145"/>
      <c r="AL102" s="145"/>
      <c r="AM102" s="145"/>
      <c r="AN102" s="145"/>
      <c r="AO102" s="145"/>
      <c r="AP102" s="145"/>
      <c r="AQ102" s="145"/>
      <c r="AR102" s="145"/>
      <c r="AS102" s="145"/>
      <c r="AT102" s="145"/>
      <c r="AU102" s="145"/>
      <c r="AV102" s="145"/>
      <c r="AW102" s="145"/>
      <c r="AX102" s="145"/>
      <c r="AY102" s="145"/>
      <c r="AZ102" s="145"/>
      <c r="BA102" s="145"/>
      <c r="BB102" s="145"/>
      <c r="BC102" s="145"/>
      <c r="BD102" s="145"/>
      <c r="BE102" s="145"/>
      <c r="BF102" s="145"/>
      <c r="BG102" s="145"/>
      <c r="BH102" s="145"/>
      <c r="BI102" s="145"/>
      <c r="BJ102" s="145"/>
      <c r="BK102" s="145"/>
      <c r="BL102" s="145"/>
      <c r="BM102" s="145"/>
      <c r="BN102" s="145"/>
      <c r="BO102" s="145"/>
      <c r="BP102" s="145"/>
      <c r="BQ102" s="145"/>
      <c r="BR102" s="145"/>
      <c r="BS102" s="145"/>
      <c r="BT102" s="145"/>
      <c r="BU102" s="145"/>
      <c r="BV102" s="145"/>
      <c r="BW102" s="145"/>
      <c r="BX102" s="145"/>
      <c r="BY102" s="145"/>
      <c r="BZ102" s="145"/>
      <c r="CA102" s="145"/>
      <c r="CB102" s="145"/>
      <c r="CC102" s="145"/>
      <c r="CD102" s="145"/>
      <c r="CE102" s="145"/>
      <c r="CF102" s="145"/>
      <c r="CG102" s="145"/>
      <c r="CH102" s="145"/>
      <c r="CI102" s="145"/>
      <c r="CJ102" s="145"/>
      <c r="CK102" s="145"/>
      <c r="CL102" s="145"/>
      <c r="CM102" s="145"/>
      <c r="CN102" s="145"/>
      <c r="CO102" s="145"/>
      <c r="CP102" s="145"/>
      <c r="CQ102" s="145"/>
      <c r="CR102" s="145"/>
      <c r="CS102" s="145"/>
      <c r="CT102" s="145"/>
      <c r="CU102" s="145"/>
      <c r="CV102" s="145"/>
      <c r="CW102" s="145"/>
      <c r="CX102" s="145"/>
      <c r="CY102" s="145"/>
      <c r="CZ102" s="145"/>
    </row>
    <row r="103" spans="1:104" ht="11.25" customHeight="1">
      <c r="A103" s="145"/>
      <c r="B103" s="145"/>
      <c r="C103" s="145"/>
      <c r="D103" s="145"/>
      <c r="E103" s="145"/>
      <c r="F103" s="145"/>
      <c r="G103" s="145">
        <v>37</v>
      </c>
      <c r="H103" s="145"/>
      <c r="I103" s="145"/>
      <c r="J103" s="145"/>
      <c r="K103" s="145"/>
      <c r="L103" s="145"/>
      <c r="M103" s="145"/>
      <c r="N103" s="145"/>
      <c r="O103" s="145"/>
      <c r="P103" s="145"/>
      <c r="Q103" s="145"/>
      <c r="R103" s="145"/>
      <c r="S103" s="145"/>
      <c r="T103" s="145"/>
      <c r="U103" s="145"/>
      <c r="V103" s="145"/>
      <c r="W103" s="145"/>
      <c r="X103" s="145"/>
      <c r="Y103" s="145"/>
      <c r="Z103" s="145"/>
      <c r="AA103" s="145"/>
      <c r="AB103" s="145"/>
      <c r="AC103" s="145"/>
      <c r="AD103" s="145"/>
      <c r="AE103" s="145"/>
      <c r="AF103" s="145"/>
      <c r="AG103" s="145"/>
      <c r="AH103" s="145"/>
      <c r="AI103" s="145"/>
      <c r="AJ103" s="145"/>
      <c r="AK103" s="145"/>
      <c r="AL103" s="145"/>
      <c r="AM103" s="145"/>
      <c r="AN103" s="145"/>
      <c r="AO103" s="145"/>
      <c r="AP103" s="145"/>
      <c r="AQ103" s="145"/>
      <c r="AR103" s="145"/>
      <c r="AS103" s="145"/>
      <c r="AT103" s="145"/>
      <c r="AU103" s="145"/>
      <c r="AV103" s="145"/>
      <c r="AW103" s="145"/>
      <c r="AX103" s="145"/>
      <c r="AY103" s="145"/>
      <c r="AZ103" s="145"/>
      <c r="BA103" s="145"/>
      <c r="BB103" s="145"/>
      <c r="BC103" s="145"/>
      <c r="BD103" s="145"/>
      <c r="BE103" s="145"/>
      <c r="BF103" s="145"/>
      <c r="BG103" s="145"/>
      <c r="BH103" s="145"/>
      <c r="BI103" s="145"/>
      <c r="BJ103" s="145"/>
      <c r="BK103" s="145"/>
      <c r="BL103" s="145"/>
      <c r="BM103" s="145"/>
      <c r="BN103" s="145"/>
      <c r="BO103" s="145"/>
      <c r="BP103" s="145"/>
      <c r="BQ103" s="145"/>
      <c r="BR103" s="145"/>
      <c r="BS103" s="145"/>
      <c r="BT103" s="145"/>
      <c r="BU103" s="145"/>
      <c r="BV103" s="145"/>
      <c r="BW103" s="145"/>
      <c r="BX103" s="145"/>
      <c r="BY103" s="145"/>
      <c r="BZ103" s="145"/>
      <c r="CA103" s="145"/>
      <c r="CB103" s="145"/>
      <c r="CC103" s="145"/>
      <c r="CD103" s="145"/>
      <c r="CE103" s="145"/>
      <c r="CF103" s="145"/>
      <c r="CG103" s="145"/>
      <c r="CH103" s="145"/>
      <c r="CI103" s="145"/>
      <c r="CJ103" s="145"/>
      <c r="CK103" s="145"/>
      <c r="CL103" s="145"/>
      <c r="CM103" s="145"/>
      <c r="CN103" s="145"/>
      <c r="CO103" s="145"/>
      <c r="CP103" s="145"/>
      <c r="CQ103" s="145"/>
      <c r="CR103" s="145"/>
      <c r="CS103" s="145"/>
      <c r="CT103" s="145"/>
      <c r="CU103" s="145"/>
      <c r="CV103" s="145"/>
      <c r="CW103" s="145"/>
      <c r="CX103" s="145"/>
      <c r="CY103" s="145"/>
      <c r="CZ103" s="145"/>
    </row>
    <row r="104" spans="1:104" ht="11.25" customHeight="1">
      <c r="A104" s="145"/>
      <c r="B104" s="145"/>
      <c r="C104" s="145"/>
      <c r="D104" s="145"/>
      <c r="E104" s="145"/>
      <c r="F104" s="145"/>
      <c r="G104" s="145">
        <v>38</v>
      </c>
      <c r="H104" s="145"/>
      <c r="I104" s="145"/>
      <c r="J104" s="145"/>
      <c r="K104" s="145"/>
      <c r="L104" s="145"/>
      <c r="M104" s="145"/>
      <c r="N104" s="145"/>
      <c r="O104" s="145"/>
      <c r="P104" s="145"/>
      <c r="Q104" s="145"/>
      <c r="R104" s="145"/>
      <c r="S104" s="145"/>
      <c r="T104" s="145"/>
      <c r="U104" s="145"/>
      <c r="V104" s="145"/>
      <c r="W104" s="145"/>
      <c r="X104" s="145"/>
      <c r="Y104" s="145"/>
      <c r="Z104" s="145"/>
      <c r="AA104" s="145"/>
      <c r="AB104" s="145"/>
      <c r="AC104" s="145"/>
      <c r="AD104" s="145"/>
      <c r="AE104" s="145"/>
      <c r="AF104" s="145"/>
      <c r="AG104" s="145"/>
      <c r="AH104" s="145"/>
      <c r="AI104" s="145"/>
      <c r="AJ104" s="145"/>
      <c r="AK104" s="145"/>
      <c r="AL104" s="145"/>
      <c r="AM104" s="145"/>
      <c r="AN104" s="145"/>
      <c r="AO104" s="145"/>
      <c r="AP104" s="145"/>
      <c r="AQ104" s="145"/>
      <c r="AR104" s="145"/>
      <c r="AS104" s="145"/>
      <c r="AT104" s="145"/>
      <c r="AU104" s="145"/>
      <c r="AV104" s="145"/>
      <c r="AW104" s="145"/>
      <c r="AX104" s="145"/>
      <c r="AY104" s="145"/>
      <c r="AZ104" s="145"/>
      <c r="BA104" s="145"/>
      <c r="BB104" s="145"/>
      <c r="BC104" s="145"/>
      <c r="BD104" s="145"/>
      <c r="BE104" s="145"/>
      <c r="BF104" s="145"/>
      <c r="BG104" s="145"/>
      <c r="BH104" s="145"/>
      <c r="BI104" s="145"/>
      <c r="BJ104" s="145"/>
      <c r="BK104" s="145"/>
      <c r="BL104" s="145"/>
      <c r="BM104" s="145"/>
      <c r="BN104" s="145"/>
      <c r="BO104" s="145"/>
      <c r="BP104" s="145"/>
      <c r="BQ104" s="145"/>
      <c r="BR104" s="145"/>
      <c r="BS104" s="145"/>
      <c r="BT104" s="145"/>
      <c r="BU104" s="145"/>
      <c r="BV104" s="145"/>
      <c r="BW104" s="145"/>
      <c r="BX104" s="145"/>
      <c r="BY104" s="145"/>
      <c r="BZ104" s="145"/>
      <c r="CA104" s="145"/>
      <c r="CB104" s="145"/>
      <c r="CC104" s="145"/>
      <c r="CD104" s="145"/>
      <c r="CE104" s="145"/>
      <c r="CF104" s="145"/>
      <c r="CG104" s="145"/>
      <c r="CH104" s="145"/>
      <c r="CI104" s="145"/>
      <c r="CJ104" s="145"/>
      <c r="CK104" s="145"/>
      <c r="CL104" s="145"/>
      <c r="CM104" s="145"/>
      <c r="CN104" s="145"/>
      <c r="CO104" s="145"/>
      <c r="CP104" s="145"/>
      <c r="CQ104" s="145"/>
      <c r="CR104" s="145"/>
      <c r="CS104" s="145"/>
      <c r="CT104" s="145"/>
      <c r="CU104" s="145"/>
      <c r="CV104" s="145"/>
      <c r="CW104" s="145"/>
      <c r="CX104" s="145"/>
      <c r="CY104" s="145"/>
      <c r="CZ104" s="145"/>
    </row>
    <row r="105" spans="1:104" ht="11.25" customHeight="1">
      <c r="A105" s="145"/>
      <c r="B105" s="145"/>
      <c r="C105" s="145"/>
      <c r="D105" s="145"/>
      <c r="E105" s="145"/>
      <c r="F105" s="145"/>
      <c r="G105" s="145">
        <v>39</v>
      </c>
      <c r="H105" s="145"/>
      <c r="I105" s="145"/>
      <c r="J105" s="145"/>
      <c r="K105" s="145"/>
      <c r="L105" s="145"/>
      <c r="M105" s="145"/>
      <c r="N105" s="145"/>
      <c r="O105" s="145"/>
      <c r="P105" s="145"/>
      <c r="Q105" s="145"/>
      <c r="R105" s="145"/>
      <c r="S105" s="145"/>
      <c r="T105" s="145"/>
      <c r="U105" s="145"/>
      <c r="V105" s="145"/>
      <c r="W105" s="145"/>
      <c r="X105" s="145"/>
      <c r="Y105" s="145"/>
      <c r="Z105" s="145"/>
      <c r="AA105" s="145"/>
      <c r="AB105" s="145"/>
      <c r="AC105" s="145"/>
      <c r="AD105" s="145"/>
      <c r="AE105" s="145"/>
      <c r="AF105" s="145"/>
      <c r="AG105" s="145"/>
      <c r="AH105" s="145"/>
      <c r="AI105" s="145"/>
      <c r="AJ105" s="145"/>
      <c r="AK105" s="145"/>
      <c r="AL105" s="145"/>
      <c r="AM105" s="145"/>
      <c r="AN105" s="145"/>
      <c r="AO105" s="145"/>
      <c r="AP105" s="145"/>
      <c r="AQ105" s="145"/>
      <c r="AR105" s="145"/>
      <c r="AS105" s="145"/>
      <c r="AT105" s="145"/>
      <c r="AU105" s="145"/>
      <c r="AV105" s="145"/>
      <c r="AW105" s="145"/>
      <c r="AX105" s="145"/>
      <c r="AY105" s="145"/>
      <c r="AZ105" s="145"/>
      <c r="BA105" s="145"/>
      <c r="BB105" s="145"/>
      <c r="BC105" s="145"/>
      <c r="BD105" s="145"/>
      <c r="BE105" s="145"/>
      <c r="BF105" s="145"/>
      <c r="BG105" s="145"/>
      <c r="BH105" s="145"/>
      <c r="BI105" s="145"/>
      <c r="BJ105" s="145"/>
      <c r="BK105" s="145"/>
      <c r="BL105" s="145"/>
      <c r="BM105" s="145"/>
      <c r="BN105" s="145"/>
      <c r="BO105" s="145"/>
      <c r="BP105" s="145"/>
      <c r="BQ105" s="145"/>
      <c r="BR105" s="145"/>
      <c r="BS105" s="145"/>
      <c r="BT105" s="145"/>
      <c r="BU105" s="145"/>
      <c r="BV105" s="145"/>
      <c r="BW105" s="145"/>
      <c r="BX105" s="145"/>
      <c r="BY105" s="145"/>
      <c r="BZ105" s="145"/>
      <c r="CA105" s="145"/>
      <c r="CB105" s="145"/>
      <c r="CC105" s="145"/>
      <c r="CD105" s="145"/>
      <c r="CE105" s="145"/>
      <c r="CF105" s="145"/>
      <c r="CG105" s="145"/>
      <c r="CH105" s="145"/>
      <c r="CI105" s="145"/>
      <c r="CJ105" s="145"/>
      <c r="CK105" s="145"/>
      <c r="CL105" s="145"/>
      <c r="CM105" s="145"/>
      <c r="CN105" s="145"/>
      <c r="CO105" s="145"/>
      <c r="CP105" s="145"/>
      <c r="CQ105" s="145"/>
      <c r="CR105" s="145"/>
      <c r="CS105" s="145"/>
      <c r="CT105" s="145"/>
      <c r="CU105" s="145"/>
      <c r="CV105" s="145"/>
      <c r="CW105" s="145"/>
      <c r="CX105" s="145"/>
      <c r="CY105" s="145"/>
      <c r="CZ105" s="145"/>
    </row>
    <row r="106" spans="1:104" ht="11.25" customHeight="1">
      <c r="A106" s="145"/>
      <c r="B106" s="145"/>
      <c r="C106" s="145"/>
      <c r="D106" s="145"/>
      <c r="E106" s="145"/>
      <c r="F106" s="145"/>
      <c r="G106" s="145">
        <v>40</v>
      </c>
      <c r="H106" s="145"/>
      <c r="I106" s="145"/>
      <c r="J106" s="145"/>
      <c r="K106" s="145"/>
      <c r="L106" s="145"/>
      <c r="M106" s="145"/>
      <c r="N106" s="145"/>
      <c r="O106" s="145"/>
      <c r="P106" s="145"/>
      <c r="Q106" s="145"/>
      <c r="R106" s="145"/>
      <c r="S106" s="145"/>
      <c r="T106" s="145"/>
      <c r="U106" s="145"/>
      <c r="V106" s="145"/>
      <c r="W106" s="145"/>
      <c r="X106" s="145"/>
      <c r="Y106" s="145"/>
      <c r="Z106" s="145"/>
      <c r="AA106" s="145"/>
      <c r="AB106" s="145"/>
      <c r="AC106" s="145"/>
      <c r="AD106" s="145"/>
      <c r="AE106" s="145"/>
      <c r="AF106" s="145"/>
      <c r="AG106" s="145"/>
      <c r="AH106" s="145"/>
      <c r="AI106" s="145"/>
      <c r="AJ106" s="145"/>
      <c r="AK106" s="145"/>
      <c r="AL106" s="145"/>
      <c r="AM106" s="145"/>
      <c r="AN106" s="145"/>
      <c r="AO106" s="145"/>
      <c r="AP106" s="145"/>
      <c r="AQ106" s="145"/>
      <c r="AR106" s="145"/>
      <c r="AS106" s="145"/>
      <c r="AT106" s="145"/>
      <c r="AU106" s="145"/>
      <c r="AV106" s="145"/>
      <c r="AW106" s="145"/>
      <c r="AX106" s="145"/>
      <c r="AY106" s="145"/>
      <c r="AZ106" s="145"/>
      <c r="BA106" s="145"/>
      <c r="BB106" s="145"/>
      <c r="BC106" s="145"/>
      <c r="BD106" s="145"/>
      <c r="BE106" s="145"/>
      <c r="BF106" s="145"/>
      <c r="BG106" s="145"/>
      <c r="BH106" s="145"/>
      <c r="BI106" s="145"/>
      <c r="BJ106" s="145"/>
      <c r="BK106" s="145"/>
      <c r="BL106" s="145"/>
      <c r="BM106" s="145"/>
      <c r="BN106" s="145"/>
      <c r="BO106" s="145"/>
      <c r="BP106" s="145"/>
      <c r="BQ106" s="145"/>
      <c r="BR106" s="145"/>
      <c r="BS106" s="145"/>
      <c r="BT106" s="145"/>
      <c r="BU106" s="145"/>
      <c r="BV106" s="145"/>
      <c r="BW106" s="145"/>
      <c r="BX106" s="145"/>
      <c r="BY106" s="145"/>
      <c r="BZ106" s="145"/>
      <c r="CA106" s="145"/>
      <c r="CB106" s="145"/>
      <c r="CC106" s="145"/>
      <c r="CD106" s="145"/>
      <c r="CE106" s="145"/>
      <c r="CF106" s="145"/>
      <c r="CG106" s="145"/>
      <c r="CH106" s="145"/>
      <c r="CI106" s="145"/>
      <c r="CJ106" s="145"/>
      <c r="CK106" s="145"/>
      <c r="CL106" s="145"/>
      <c r="CM106" s="145"/>
      <c r="CN106" s="145"/>
      <c r="CO106" s="145"/>
      <c r="CP106" s="145"/>
      <c r="CQ106" s="145"/>
      <c r="CR106" s="145"/>
      <c r="CS106" s="145"/>
      <c r="CT106" s="145"/>
      <c r="CU106" s="145"/>
      <c r="CV106" s="145"/>
      <c r="CW106" s="145"/>
      <c r="CX106" s="145"/>
      <c r="CY106" s="145"/>
      <c r="CZ106" s="145"/>
    </row>
    <row r="107" spans="1:104" ht="11.25" customHeight="1">
      <c r="A107" s="145"/>
      <c r="B107" s="145"/>
      <c r="C107" s="145"/>
      <c r="D107" s="145"/>
      <c r="E107" s="145"/>
      <c r="F107" s="145"/>
      <c r="G107" s="145">
        <v>41</v>
      </c>
      <c r="H107" s="145"/>
      <c r="I107" s="145"/>
      <c r="J107" s="145"/>
      <c r="K107" s="145"/>
      <c r="L107" s="145"/>
      <c r="M107" s="145"/>
      <c r="N107" s="145"/>
      <c r="O107" s="145"/>
      <c r="P107" s="145"/>
      <c r="Q107" s="145"/>
      <c r="R107" s="145"/>
      <c r="S107" s="145"/>
      <c r="T107" s="145"/>
      <c r="U107" s="145"/>
      <c r="V107" s="145"/>
      <c r="W107" s="145"/>
      <c r="X107" s="145"/>
      <c r="Y107" s="145"/>
      <c r="Z107" s="145"/>
      <c r="AA107" s="145"/>
      <c r="AB107" s="145"/>
      <c r="AC107" s="145"/>
      <c r="AD107" s="145"/>
      <c r="AE107" s="145"/>
      <c r="AF107" s="145"/>
      <c r="AG107" s="145"/>
      <c r="AH107" s="145"/>
      <c r="AI107" s="145"/>
      <c r="AJ107" s="145"/>
      <c r="AK107" s="145"/>
      <c r="AL107" s="145"/>
      <c r="AM107" s="145"/>
      <c r="AN107" s="145"/>
      <c r="AO107" s="145"/>
      <c r="AP107" s="145"/>
      <c r="AQ107" s="145"/>
      <c r="AR107" s="145"/>
      <c r="AS107" s="145"/>
      <c r="AT107" s="145"/>
      <c r="AU107" s="145"/>
      <c r="AV107" s="145"/>
      <c r="AW107" s="145"/>
      <c r="AX107" s="145"/>
      <c r="AY107" s="145"/>
      <c r="AZ107" s="145"/>
      <c r="BA107" s="145"/>
      <c r="BB107" s="145"/>
      <c r="BC107" s="145"/>
      <c r="BD107" s="145"/>
      <c r="BE107" s="145"/>
      <c r="BF107" s="145"/>
      <c r="BG107" s="145"/>
      <c r="BH107" s="145"/>
      <c r="BI107" s="145"/>
      <c r="BJ107" s="145"/>
      <c r="BK107" s="145"/>
      <c r="BL107" s="145"/>
      <c r="BM107" s="145"/>
      <c r="BN107" s="145"/>
      <c r="BO107" s="145"/>
      <c r="BP107" s="145"/>
      <c r="BQ107" s="145"/>
      <c r="BR107" s="145"/>
      <c r="BS107" s="145"/>
      <c r="BT107" s="145"/>
      <c r="BU107" s="145"/>
      <c r="BV107" s="145"/>
      <c r="BW107" s="145"/>
      <c r="BX107" s="145"/>
      <c r="BY107" s="145"/>
      <c r="BZ107" s="145"/>
      <c r="CA107" s="145"/>
      <c r="CB107" s="145"/>
      <c r="CC107" s="145"/>
      <c r="CD107" s="145"/>
      <c r="CE107" s="145"/>
      <c r="CF107" s="145"/>
      <c r="CG107" s="145"/>
      <c r="CH107" s="145"/>
      <c r="CI107" s="145"/>
      <c r="CJ107" s="145"/>
      <c r="CK107" s="145"/>
      <c r="CL107" s="145"/>
      <c r="CM107" s="145"/>
      <c r="CN107" s="145"/>
      <c r="CO107" s="145"/>
      <c r="CP107" s="145"/>
      <c r="CQ107" s="145"/>
      <c r="CR107" s="145"/>
      <c r="CS107" s="145"/>
      <c r="CT107" s="145"/>
      <c r="CU107" s="145"/>
      <c r="CV107" s="145"/>
      <c r="CW107" s="145"/>
      <c r="CX107" s="145"/>
      <c r="CY107" s="145"/>
      <c r="CZ107" s="145"/>
    </row>
    <row r="108" spans="1:104" ht="11.25" customHeight="1">
      <c r="A108" s="145"/>
      <c r="B108" s="145"/>
      <c r="C108" s="145"/>
      <c r="D108" s="145"/>
      <c r="E108" s="145"/>
      <c r="F108" s="145"/>
      <c r="G108" s="145">
        <v>42</v>
      </c>
      <c r="H108" s="145"/>
      <c r="I108" s="145"/>
      <c r="J108" s="145"/>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45"/>
      <c r="AM108" s="145"/>
      <c r="AN108" s="145"/>
      <c r="AO108" s="145"/>
      <c r="AP108" s="145"/>
      <c r="AQ108" s="145"/>
      <c r="AR108" s="145"/>
      <c r="AS108" s="145"/>
      <c r="AT108" s="145"/>
      <c r="AU108" s="145"/>
      <c r="AV108" s="145"/>
      <c r="AW108" s="145"/>
      <c r="AX108" s="145"/>
      <c r="AY108" s="145"/>
      <c r="AZ108" s="145"/>
      <c r="BA108" s="145"/>
      <c r="BB108" s="145"/>
      <c r="BC108" s="145"/>
      <c r="BD108" s="145"/>
      <c r="BE108" s="145"/>
      <c r="BF108" s="145"/>
      <c r="BG108" s="145"/>
      <c r="BH108" s="145"/>
      <c r="BI108" s="145"/>
      <c r="BJ108" s="145"/>
      <c r="BK108" s="145"/>
      <c r="BL108" s="145"/>
      <c r="BM108" s="145"/>
      <c r="BN108" s="145"/>
      <c r="BO108" s="145"/>
      <c r="BP108" s="145"/>
      <c r="BQ108" s="145"/>
      <c r="BR108" s="145"/>
      <c r="BS108" s="145"/>
      <c r="BT108" s="145"/>
      <c r="BU108" s="145"/>
      <c r="BV108" s="145"/>
      <c r="BW108" s="145"/>
      <c r="BX108" s="145"/>
      <c r="BY108" s="145"/>
      <c r="BZ108" s="145"/>
      <c r="CA108" s="145"/>
      <c r="CB108" s="145"/>
      <c r="CC108" s="145"/>
      <c r="CD108" s="145"/>
      <c r="CE108" s="145"/>
      <c r="CF108" s="145"/>
      <c r="CG108" s="145"/>
      <c r="CH108" s="145"/>
      <c r="CI108" s="145"/>
      <c r="CJ108" s="145"/>
      <c r="CK108" s="145"/>
      <c r="CL108" s="145"/>
      <c r="CM108" s="145"/>
      <c r="CN108" s="145"/>
      <c r="CO108" s="145"/>
      <c r="CP108" s="145"/>
      <c r="CQ108" s="145"/>
      <c r="CR108" s="145"/>
      <c r="CS108" s="145"/>
      <c r="CT108" s="145"/>
      <c r="CU108" s="145"/>
      <c r="CV108" s="145"/>
      <c r="CW108" s="145"/>
      <c r="CX108" s="145"/>
      <c r="CY108" s="145"/>
      <c r="CZ108" s="145"/>
    </row>
    <row r="109" spans="1:104" ht="11.25" customHeight="1">
      <c r="A109" s="145"/>
      <c r="B109" s="145"/>
      <c r="C109" s="145"/>
      <c r="D109" s="145"/>
      <c r="E109" s="145"/>
      <c r="F109" s="145"/>
      <c r="G109" s="145">
        <v>43</v>
      </c>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5"/>
      <c r="AN109" s="145"/>
      <c r="AO109" s="145"/>
      <c r="AP109" s="145"/>
      <c r="AQ109" s="145"/>
      <c r="AR109" s="145"/>
      <c r="AS109" s="145"/>
      <c r="AT109" s="145"/>
      <c r="AU109" s="145"/>
      <c r="AV109" s="145"/>
      <c r="AW109" s="145"/>
      <c r="AX109" s="145"/>
      <c r="AY109" s="145"/>
      <c r="AZ109" s="145"/>
      <c r="BA109" s="145"/>
      <c r="BB109" s="145"/>
      <c r="BC109" s="145"/>
      <c r="BD109" s="145"/>
      <c r="BE109" s="145"/>
      <c r="BF109" s="145"/>
      <c r="BG109" s="145"/>
      <c r="BH109" s="145"/>
      <c r="BI109" s="145"/>
      <c r="BJ109" s="145"/>
      <c r="BK109" s="145"/>
      <c r="BL109" s="145"/>
      <c r="BM109" s="145"/>
      <c r="BN109" s="145"/>
      <c r="BO109" s="145"/>
      <c r="BP109" s="145"/>
      <c r="BQ109" s="145"/>
      <c r="BR109" s="145"/>
      <c r="BS109" s="145"/>
      <c r="BT109" s="145"/>
      <c r="BU109" s="145"/>
      <c r="BV109" s="145"/>
      <c r="BW109" s="145"/>
      <c r="BX109" s="145"/>
      <c r="BY109" s="145"/>
      <c r="BZ109" s="145"/>
      <c r="CA109" s="145"/>
      <c r="CB109" s="145"/>
      <c r="CC109" s="145"/>
      <c r="CD109" s="145"/>
      <c r="CE109" s="145"/>
      <c r="CF109" s="145"/>
      <c r="CG109" s="145"/>
      <c r="CH109" s="145"/>
      <c r="CI109" s="145"/>
      <c r="CJ109" s="145"/>
      <c r="CK109" s="145"/>
      <c r="CL109" s="145"/>
      <c r="CM109" s="145"/>
      <c r="CN109" s="145"/>
      <c r="CO109" s="145"/>
      <c r="CP109" s="145"/>
      <c r="CQ109" s="145"/>
      <c r="CR109" s="145"/>
      <c r="CS109" s="145"/>
      <c r="CT109" s="145"/>
      <c r="CU109" s="145"/>
      <c r="CV109" s="145"/>
      <c r="CW109" s="145"/>
      <c r="CX109" s="145"/>
      <c r="CY109" s="145"/>
      <c r="CZ109" s="145"/>
    </row>
    <row r="110" spans="1:104" ht="11.25" customHeight="1">
      <c r="A110" s="145"/>
      <c r="B110" s="145"/>
      <c r="C110" s="145"/>
      <c r="D110" s="145"/>
      <c r="E110" s="145"/>
      <c r="F110" s="145"/>
      <c r="G110" s="145">
        <v>44</v>
      </c>
      <c r="H110" s="145"/>
      <c r="I110" s="145"/>
      <c r="J110" s="145"/>
      <c r="K110" s="145"/>
      <c r="L110" s="145"/>
      <c r="M110" s="145"/>
      <c r="N110" s="145"/>
      <c r="O110" s="145"/>
      <c r="P110" s="145"/>
      <c r="Q110" s="145"/>
      <c r="R110" s="145"/>
      <c r="S110" s="145"/>
      <c r="T110" s="145"/>
      <c r="U110" s="145"/>
      <c r="V110" s="145"/>
      <c r="W110" s="145"/>
      <c r="X110" s="145"/>
      <c r="Y110" s="145"/>
      <c r="Z110" s="145"/>
      <c r="AA110" s="145"/>
      <c r="AB110" s="145"/>
      <c r="AC110" s="145"/>
      <c r="AD110" s="145"/>
      <c r="AE110" s="145"/>
      <c r="AF110" s="145"/>
      <c r="AG110" s="145"/>
      <c r="AH110" s="145"/>
      <c r="AI110" s="145"/>
      <c r="AJ110" s="145"/>
      <c r="AK110" s="145"/>
      <c r="AL110" s="145"/>
      <c r="AM110" s="145"/>
      <c r="AN110" s="145"/>
      <c r="AO110" s="145"/>
      <c r="AP110" s="145"/>
      <c r="AQ110" s="145"/>
      <c r="AR110" s="145"/>
      <c r="AS110" s="145"/>
      <c r="AT110" s="145"/>
      <c r="AU110" s="145"/>
      <c r="AV110" s="145"/>
      <c r="AW110" s="145"/>
      <c r="AX110" s="145"/>
      <c r="AY110" s="145"/>
      <c r="AZ110" s="145"/>
      <c r="BA110" s="145"/>
      <c r="BB110" s="145"/>
      <c r="BC110" s="145"/>
      <c r="BD110" s="145"/>
      <c r="BE110" s="145"/>
      <c r="BF110" s="145"/>
      <c r="BG110" s="145"/>
      <c r="BH110" s="145"/>
      <c r="BI110" s="145"/>
      <c r="BJ110" s="145"/>
      <c r="BK110" s="145"/>
      <c r="BL110" s="145"/>
      <c r="BM110" s="145"/>
      <c r="BN110" s="145"/>
      <c r="BO110" s="145"/>
      <c r="BP110" s="145"/>
      <c r="BQ110" s="145"/>
      <c r="BR110" s="145"/>
      <c r="BS110" s="145"/>
      <c r="BT110" s="145"/>
      <c r="BU110" s="145"/>
      <c r="BV110" s="145"/>
      <c r="BW110" s="145"/>
      <c r="BX110" s="145"/>
      <c r="BY110" s="145"/>
      <c r="BZ110" s="145"/>
      <c r="CA110" s="145"/>
      <c r="CB110" s="145"/>
      <c r="CC110" s="145"/>
      <c r="CD110" s="145"/>
      <c r="CE110" s="145"/>
      <c r="CF110" s="145"/>
      <c r="CG110" s="145"/>
      <c r="CH110" s="145"/>
      <c r="CI110" s="145"/>
      <c r="CJ110" s="145"/>
      <c r="CK110" s="145"/>
      <c r="CL110" s="145"/>
      <c r="CM110" s="145"/>
      <c r="CN110" s="145"/>
      <c r="CO110" s="145"/>
      <c r="CP110" s="145"/>
      <c r="CQ110" s="145"/>
      <c r="CR110" s="145"/>
      <c r="CS110" s="145"/>
      <c r="CT110" s="145"/>
      <c r="CU110" s="145"/>
      <c r="CV110" s="145"/>
      <c r="CW110" s="145"/>
      <c r="CX110" s="145"/>
      <c r="CY110" s="145"/>
      <c r="CZ110" s="145"/>
    </row>
    <row r="111" spans="1:104" ht="11.25" customHeight="1">
      <c r="A111" s="145"/>
      <c r="B111" s="145"/>
      <c r="C111" s="145"/>
      <c r="D111" s="145"/>
      <c r="E111" s="145"/>
      <c r="F111" s="145"/>
      <c r="G111" s="145">
        <v>45</v>
      </c>
      <c r="H111" s="145"/>
      <c r="I111" s="145"/>
      <c r="J111" s="145"/>
      <c r="K111" s="145"/>
      <c r="L111" s="145"/>
      <c r="M111" s="145"/>
      <c r="N111" s="145"/>
      <c r="O111" s="145"/>
      <c r="P111" s="145"/>
      <c r="Q111" s="145"/>
      <c r="R111" s="145"/>
      <c r="S111" s="145"/>
      <c r="T111" s="145"/>
      <c r="U111" s="145"/>
      <c r="V111" s="145"/>
      <c r="W111" s="145"/>
      <c r="X111" s="145"/>
      <c r="Y111" s="145"/>
      <c r="Z111" s="145"/>
      <c r="AA111" s="145"/>
      <c r="AB111" s="145"/>
      <c r="AC111" s="145"/>
      <c r="AD111" s="145"/>
      <c r="AE111" s="145"/>
      <c r="AF111" s="145"/>
      <c r="AG111" s="145"/>
      <c r="AH111" s="145"/>
      <c r="AI111" s="145"/>
      <c r="AJ111" s="145"/>
      <c r="AK111" s="145"/>
      <c r="AL111" s="145"/>
      <c r="AM111" s="145"/>
      <c r="AN111" s="145"/>
      <c r="AO111" s="145"/>
      <c r="AP111" s="145"/>
      <c r="AQ111" s="145"/>
      <c r="AR111" s="145"/>
      <c r="AS111" s="145"/>
      <c r="AT111" s="145"/>
      <c r="AU111" s="145"/>
      <c r="AV111" s="145"/>
      <c r="AW111" s="145"/>
      <c r="AX111" s="145"/>
      <c r="AY111" s="145"/>
      <c r="AZ111" s="145"/>
      <c r="BA111" s="145"/>
      <c r="BB111" s="145"/>
      <c r="BC111" s="145"/>
      <c r="BD111" s="145"/>
      <c r="BE111" s="145"/>
      <c r="BF111" s="145"/>
      <c r="BG111" s="145"/>
      <c r="BH111" s="145"/>
      <c r="BI111" s="145"/>
      <c r="BJ111" s="145"/>
      <c r="BK111" s="145"/>
      <c r="BL111" s="145"/>
      <c r="BM111" s="145"/>
      <c r="BN111" s="145"/>
      <c r="BO111" s="145"/>
      <c r="BP111" s="145"/>
      <c r="BQ111" s="145"/>
      <c r="BR111" s="145"/>
      <c r="BS111" s="145"/>
      <c r="BT111" s="145"/>
      <c r="BU111" s="145"/>
      <c r="BV111" s="145"/>
      <c r="BW111" s="145"/>
      <c r="BX111" s="145"/>
      <c r="BY111" s="145"/>
      <c r="BZ111" s="145"/>
      <c r="CA111" s="145"/>
      <c r="CB111" s="145"/>
      <c r="CC111" s="145"/>
      <c r="CD111" s="145"/>
      <c r="CE111" s="145"/>
      <c r="CF111" s="145"/>
      <c r="CG111" s="145"/>
      <c r="CH111" s="145"/>
      <c r="CI111" s="145"/>
      <c r="CJ111" s="145"/>
      <c r="CK111" s="145"/>
      <c r="CL111" s="145"/>
      <c r="CM111" s="145"/>
      <c r="CN111" s="145"/>
      <c r="CO111" s="145"/>
      <c r="CP111" s="145"/>
      <c r="CQ111" s="145"/>
      <c r="CR111" s="145"/>
      <c r="CS111" s="145"/>
      <c r="CT111" s="145"/>
      <c r="CU111" s="145"/>
      <c r="CV111" s="145"/>
      <c r="CW111" s="145"/>
      <c r="CX111" s="145"/>
      <c r="CY111" s="145"/>
      <c r="CZ111" s="145"/>
    </row>
    <row r="112" spans="1:104" ht="11.25" customHeight="1">
      <c r="A112" s="145"/>
      <c r="B112" s="145"/>
      <c r="C112" s="145"/>
      <c r="D112" s="145"/>
      <c r="E112" s="145"/>
      <c r="F112" s="145"/>
      <c r="G112" s="145">
        <v>46</v>
      </c>
      <c r="H112" s="145"/>
      <c r="I112" s="145"/>
      <c r="J112" s="145"/>
      <c r="K112" s="145"/>
      <c r="L112" s="145"/>
      <c r="M112" s="145"/>
      <c r="N112" s="145"/>
      <c r="O112" s="145"/>
      <c r="P112" s="145"/>
      <c r="Q112" s="145"/>
      <c r="R112" s="145"/>
      <c r="S112" s="145"/>
      <c r="T112" s="145"/>
      <c r="U112" s="145"/>
      <c r="V112" s="145"/>
      <c r="W112" s="145"/>
      <c r="X112" s="145"/>
      <c r="Y112" s="145"/>
      <c r="Z112" s="145"/>
      <c r="AA112" s="145"/>
      <c r="AB112" s="145"/>
      <c r="AC112" s="145"/>
      <c r="AD112" s="145"/>
      <c r="AE112" s="145"/>
      <c r="AF112" s="145"/>
      <c r="AG112" s="145"/>
      <c r="AH112" s="145"/>
      <c r="AI112" s="145"/>
      <c r="AJ112" s="145"/>
      <c r="AK112" s="145"/>
      <c r="AL112" s="145"/>
      <c r="AM112" s="145"/>
      <c r="AN112" s="145"/>
      <c r="AO112" s="145"/>
      <c r="AP112" s="145"/>
      <c r="AQ112" s="145"/>
      <c r="AR112" s="145"/>
      <c r="AS112" s="145"/>
      <c r="AT112" s="145"/>
      <c r="AU112" s="145"/>
      <c r="AV112" s="145"/>
      <c r="AW112" s="145"/>
      <c r="AX112" s="145"/>
      <c r="AY112" s="145"/>
      <c r="AZ112" s="145"/>
      <c r="BA112" s="145"/>
      <c r="BB112" s="145"/>
      <c r="BC112" s="145"/>
      <c r="BD112" s="145"/>
      <c r="BE112" s="145"/>
      <c r="BF112" s="145"/>
      <c r="BG112" s="145"/>
      <c r="BH112" s="145"/>
      <c r="BI112" s="145"/>
      <c r="BJ112" s="145"/>
      <c r="BK112" s="145"/>
      <c r="BL112" s="145"/>
      <c r="BM112" s="145"/>
      <c r="BN112" s="145"/>
      <c r="BO112" s="145"/>
      <c r="BP112" s="145"/>
      <c r="BQ112" s="145"/>
      <c r="BR112" s="145"/>
      <c r="BS112" s="145"/>
      <c r="BT112" s="145"/>
      <c r="BU112" s="145"/>
      <c r="BV112" s="145"/>
      <c r="BW112" s="145"/>
      <c r="BX112" s="145"/>
      <c r="BY112" s="145"/>
      <c r="BZ112" s="145"/>
      <c r="CA112" s="145"/>
      <c r="CB112" s="145"/>
      <c r="CC112" s="145"/>
      <c r="CD112" s="145"/>
      <c r="CE112" s="145"/>
      <c r="CF112" s="145"/>
      <c r="CG112" s="145"/>
      <c r="CH112" s="145"/>
      <c r="CI112" s="145"/>
      <c r="CJ112" s="145"/>
      <c r="CK112" s="145"/>
      <c r="CL112" s="145"/>
      <c r="CM112" s="145"/>
      <c r="CN112" s="145"/>
      <c r="CO112" s="145"/>
      <c r="CP112" s="145"/>
      <c r="CQ112" s="145"/>
      <c r="CR112" s="145"/>
      <c r="CS112" s="145"/>
      <c r="CT112" s="145"/>
      <c r="CU112" s="145"/>
      <c r="CV112" s="145"/>
      <c r="CW112" s="145"/>
      <c r="CX112" s="145"/>
      <c r="CY112" s="145"/>
      <c r="CZ112" s="145"/>
    </row>
    <row r="113" spans="1:104" ht="11.25" customHeight="1">
      <c r="A113" s="145"/>
      <c r="B113" s="145"/>
      <c r="C113" s="145"/>
      <c r="D113" s="145"/>
      <c r="E113" s="145"/>
      <c r="F113" s="145"/>
      <c r="G113" s="145">
        <v>47</v>
      </c>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c r="AH113" s="145"/>
      <c r="AI113" s="145"/>
      <c r="AJ113" s="145"/>
      <c r="AK113" s="145"/>
      <c r="AL113" s="145"/>
      <c r="AM113" s="145"/>
      <c r="AN113" s="145"/>
      <c r="AO113" s="145"/>
      <c r="AP113" s="145"/>
      <c r="AQ113" s="145"/>
      <c r="AR113" s="145"/>
      <c r="AS113" s="145"/>
      <c r="AT113" s="145"/>
      <c r="AU113" s="145"/>
      <c r="AV113" s="145"/>
      <c r="AW113" s="145"/>
      <c r="AX113" s="145"/>
      <c r="AY113" s="145"/>
      <c r="AZ113" s="145"/>
      <c r="BA113" s="145"/>
      <c r="BB113" s="145"/>
      <c r="BC113" s="145"/>
      <c r="BD113" s="145"/>
      <c r="BE113" s="145"/>
      <c r="BF113" s="145"/>
      <c r="BG113" s="145"/>
      <c r="BH113" s="145"/>
      <c r="BI113" s="145"/>
      <c r="BJ113" s="145"/>
      <c r="BK113" s="145"/>
      <c r="BL113" s="145"/>
      <c r="BM113" s="145"/>
      <c r="BN113" s="145"/>
      <c r="BO113" s="145"/>
      <c r="BP113" s="145"/>
      <c r="BQ113" s="145"/>
      <c r="BR113" s="145"/>
      <c r="BS113" s="145"/>
      <c r="BT113" s="145"/>
      <c r="BU113" s="145"/>
      <c r="BV113" s="145"/>
      <c r="BW113" s="145"/>
      <c r="BX113" s="145"/>
      <c r="BY113" s="145"/>
      <c r="BZ113" s="145"/>
      <c r="CA113" s="145"/>
      <c r="CB113" s="145"/>
      <c r="CC113" s="145"/>
      <c r="CD113" s="145"/>
      <c r="CE113" s="145"/>
      <c r="CF113" s="145"/>
      <c r="CG113" s="145"/>
      <c r="CH113" s="145"/>
      <c r="CI113" s="145"/>
      <c r="CJ113" s="145"/>
      <c r="CK113" s="145"/>
      <c r="CL113" s="145"/>
      <c r="CM113" s="145"/>
      <c r="CN113" s="145"/>
      <c r="CO113" s="145"/>
      <c r="CP113" s="145"/>
      <c r="CQ113" s="145"/>
      <c r="CR113" s="145"/>
      <c r="CS113" s="145"/>
      <c r="CT113" s="145"/>
      <c r="CU113" s="145"/>
      <c r="CV113" s="145"/>
      <c r="CW113" s="145"/>
      <c r="CX113" s="145"/>
      <c r="CY113" s="145"/>
      <c r="CZ113" s="145"/>
    </row>
    <row r="114" spans="1:104" ht="11.25" customHeight="1">
      <c r="A114" s="145"/>
      <c r="B114" s="145"/>
      <c r="C114" s="145"/>
      <c r="D114" s="145"/>
      <c r="E114" s="145"/>
      <c r="F114" s="145"/>
      <c r="G114" s="145">
        <v>48</v>
      </c>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5"/>
      <c r="AP114" s="145"/>
      <c r="AQ114" s="145"/>
      <c r="AR114" s="145"/>
      <c r="AS114" s="145"/>
      <c r="AT114" s="145"/>
      <c r="AU114" s="145"/>
      <c r="AV114" s="145"/>
      <c r="AW114" s="145"/>
      <c r="AX114" s="145"/>
      <c r="AY114" s="145"/>
      <c r="AZ114" s="145"/>
      <c r="BA114" s="145"/>
      <c r="BB114" s="145"/>
      <c r="BC114" s="145"/>
      <c r="BD114" s="145"/>
      <c r="BE114" s="145"/>
      <c r="BF114" s="145"/>
      <c r="BG114" s="145"/>
      <c r="BH114" s="145"/>
      <c r="BI114" s="145"/>
      <c r="BJ114" s="145"/>
      <c r="BK114" s="145"/>
      <c r="BL114" s="145"/>
      <c r="BM114" s="145"/>
      <c r="BN114" s="145"/>
      <c r="BO114" s="145"/>
      <c r="BP114" s="145"/>
      <c r="BQ114" s="145"/>
      <c r="BR114" s="145"/>
      <c r="BS114" s="145"/>
      <c r="BT114" s="145"/>
      <c r="BU114" s="145"/>
      <c r="BV114" s="145"/>
      <c r="BW114" s="145"/>
      <c r="BX114" s="145"/>
      <c r="BY114" s="145"/>
      <c r="BZ114" s="145"/>
      <c r="CA114" s="145"/>
      <c r="CB114" s="145"/>
      <c r="CC114" s="145"/>
      <c r="CD114" s="145"/>
      <c r="CE114" s="145"/>
      <c r="CF114" s="145"/>
      <c r="CG114" s="145"/>
      <c r="CH114" s="145"/>
      <c r="CI114" s="145"/>
      <c r="CJ114" s="145"/>
      <c r="CK114" s="145"/>
      <c r="CL114" s="145"/>
      <c r="CM114" s="145"/>
      <c r="CN114" s="145"/>
      <c r="CO114" s="145"/>
      <c r="CP114" s="145"/>
      <c r="CQ114" s="145"/>
      <c r="CR114" s="145"/>
      <c r="CS114" s="145"/>
      <c r="CT114" s="145"/>
      <c r="CU114" s="145"/>
      <c r="CV114" s="145"/>
      <c r="CW114" s="145"/>
      <c r="CX114" s="145"/>
      <c r="CY114" s="145"/>
      <c r="CZ114" s="145"/>
    </row>
    <row r="115" spans="1:104" ht="11.25" customHeight="1">
      <c r="A115" s="145"/>
      <c r="B115" s="145"/>
      <c r="C115" s="145"/>
      <c r="D115" s="145"/>
      <c r="E115" s="145"/>
      <c r="F115" s="145"/>
      <c r="G115" s="145">
        <v>49</v>
      </c>
      <c r="H115" s="145"/>
      <c r="I115" s="145"/>
      <c r="J115" s="145"/>
      <c r="K115" s="145"/>
      <c r="L115" s="145"/>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c r="AH115" s="145"/>
      <c r="AI115" s="145"/>
      <c r="AJ115" s="145"/>
      <c r="AK115" s="145"/>
      <c r="AL115" s="145"/>
      <c r="AM115" s="145"/>
      <c r="AN115" s="145"/>
      <c r="AO115" s="145"/>
      <c r="AP115" s="145"/>
      <c r="AQ115" s="145"/>
      <c r="AR115" s="145"/>
      <c r="AS115" s="145"/>
      <c r="AT115" s="145"/>
      <c r="AU115" s="145"/>
      <c r="AV115" s="145"/>
      <c r="AW115" s="145"/>
      <c r="AX115" s="145"/>
      <c r="AY115" s="145"/>
      <c r="AZ115" s="145"/>
      <c r="BA115" s="145"/>
      <c r="BB115" s="145"/>
      <c r="BC115" s="145"/>
      <c r="BD115" s="145"/>
      <c r="BE115" s="145"/>
      <c r="BF115" s="145"/>
      <c r="BG115" s="145"/>
      <c r="BH115" s="145"/>
      <c r="BI115" s="145"/>
      <c r="BJ115" s="145"/>
      <c r="BK115" s="145"/>
      <c r="BL115" s="145"/>
      <c r="BM115" s="145"/>
      <c r="BN115" s="145"/>
      <c r="BO115" s="145"/>
      <c r="BP115" s="145"/>
      <c r="BQ115" s="145"/>
      <c r="BR115" s="145"/>
      <c r="BS115" s="145"/>
      <c r="BT115" s="145"/>
      <c r="BU115" s="145"/>
      <c r="BV115" s="145"/>
      <c r="BW115" s="145"/>
      <c r="BX115" s="145"/>
      <c r="BY115" s="145"/>
      <c r="BZ115" s="145"/>
      <c r="CA115" s="145"/>
      <c r="CB115" s="145"/>
      <c r="CC115" s="145"/>
      <c r="CD115" s="145"/>
      <c r="CE115" s="145"/>
      <c r="CF115" s="145"/>
      <c r="CG115" s="145"/>
      <c r="CH115" s="145"/>
      <c r="CI115" s="145"/>
      <c r="CJ115" s="145"/>
      <c r="CK115" s="145"/>
      <c r="CL115" s="145"/>
      <c r="CM115" s="145"/>
      <c r="CN115" s="145"/>
      <c r="CO115" s="145"/>
      <c r="CP115" s="145"/>
      <c r="CQ115" s="145"/>
      <c r="CR115" s="145"/>
      <c r="CS115" s="145"/>
      <c r="CT115" s="145"/>
      <c r="CU115" s="145"/>
      <c r="CV115" s="145"/>
      <c r="CW115" s="145"/>
      <c r="CX115" s="145"/>
      <c r="CY115" s="145"/>
      <c r="CZ115" s="145"/>
    </row>
    <row r="116" spans="1:104" ht="11.25" customHeight="1">
      <c r="A116" s="145"/>
      <c r="B116" s="145"/>
      <c r="C116" s="145"/>
      <c r="D116" s="145"/>
      <c r="E116" s="145"/>
      <c r="F116" s="145"/>
      <c r="G116" s="145">
        <v>50</v>
      </c>
      <c r="H116" s="145"/>
      <c r="I116" s="145"/>
      <c r="J116" s="145"/>
      <c r="K116" s="145"/>
      <c r="L116" s="145"/>
      <c r="M116" s="145"/>
      <c r="N116" s="145"/>
      <c r="O116" s="145"/>
      <c r="P116" s="145"/>
      <c r="Q116" s="145"/>
      <c r="R116" s="145"/>
      <c r="S116" s="145"/>
      <c r="T116" s="145"/>
      <c r="U116" s="145"/>
      <c r="V116" s="145"/>
      <c r="W116" s="145"/>
      <c r="X116" s="145"/>
      <c r="Y116" s="145"/>
      <c r="Z116" s="145"/>
      <c r="AA116" s="145"/>
      <c r="AB116" s="145"/>
      <c r="AC116" s="145"/>
      <c r="AD116" s="145"/>
      <c r="AE116" s="145"/>
      <c r="AF116" s="145"/>
      <c r="AG116" s="145"/>
      <c r="AH116" s="145"/>
      <c r="AI116" s="145"/>
      <c r="AJ116" s="145"/>
      <c r="AK116" s="145"/>
      <c r="AL116" s="145"/>
      <c r="AM116" s="145"/>
      <c r="AN116" s="145"/>
      <c r="AO116" s="145"/>
      <c r="AP116" s="145"/>
      <c r="AQ116" s="145"/>
      <c r="AR116" s="145"/>
      <c r="AS116" s="145"/>
      <c r="AT116" s="145"/>
      <c r="AU116" s="145"/>
      <c r="AV116" s="145"/>
      <c r="AW116" s="145"/>
      <c r="AX116" s="145"/>
      <c r="AY116" s="145"/>
      <c r="AZ116" s="145"/>
      <c r="BA116" s="145"/>
      <c r="BB116" s="145"/>
      <c r="BC116" s="145"/>
      <c r="BD116" s="145"/>
      <c r="BE116" s="145"/>
      <c r="BF116" s="145"/>
      <c r="BG116" s="145"/>
      <c r="BH116" s="145"/>
      <c r="BI116" s="145"/>
      <c r="BJ116" s="145"/>
      <c r="BK116" s="145"/>
      <c r="BL116" s="145"/>
      <c r="BM116" s="145"/>
      <c r="BN116" s="145"/>
      <c r="BO116" s="145"/>
      <c r="BP116" s="145"/>
      <c r="BQ116" s="145"/>
      <c r="BR116" s="145"/>
      <c r="BS116" s="145"/>
      <c r="BT116" s="145"/>
      <c r="BU116" s="145"/>
      <c r="BV116" s="145"/>
      <c r="BW116" s="145"/>
      <c r="BX116" s="145"/>
      <c r="BY116" s="145"/>
      <c r="BZ116" s="145"/>
      <c r="CA116" s="145"/>
      <c r="CB116" s="145"/>
      <c r="CC116" s="145"/>
      <c r="CD116" s="145"/>
      <c r="CE116" s="145"/>
      <c r="CF116" s="145"/>
      <c r="CG116" s="145"/>
      <c r="CH116" s="145"/>
      <c r="CI116" s="145"/>
      <c r="CJ116" s="145"/>
      <c r="CK116" s="145"/>
      <c r="CL116" s="145"/>
      <c r="CM116" s="145"/>
      <c r="CN116" s="145"/>
      <c r="CO116" s="145"/>
      <c r="CP116" s="145"/>
      <c r="CQ116" s="145"/>
      <c r="CR116" s="145"/>
      <c r="CS116" s="145"/>
      <c r="CT116" s="145"/>
      <c r="CU116" s="145"/>
      <c r="CV116" s="145"/>
      <c r="CW116" s="145"/>
      <c r="CX116" s="145"/>
      <c r="CY116" s="145"/>
      <c r="CZ116" s="145"/>
    </row>
  </sheetData>
  <sheetProtection selectLockedCells="1"/>
  <mergeCells count="85">
    <mergeCell ref="C6:F6"/>
    <mergeCell ref="G8:I8"/>
    <mergeCell ref="G6:J6"/>
    <mergeCell ref="C10:C15"/>
    <mergeCell ref="D10:F10"/>
    <mergeCell ref="G10:H10"/>
    <mergeCell ref="J10:L10"/>
    <mergeCell ref="G12:T12"/>
    <mergeCell ref="G15:H15"/>
    <mergeCell ref="M15:N15"/>
    <mergeCell ref="J15:K15"/>
    <mergeCell ref="G11:T11"/>
    <mergeCell ref="G13:T13"/>
    <mergeCell ref="G14:T14"/>
    <mergeCell ref="O15:T15"/>
    <mergeCell ref="C17:C24"/>
    <mergeCell ref="E19:F19"/>
    <mergeCell ref="C8:F8"/>
    <mergeCell ref="D11:F11"/>
    <mergeCell ref="D13:F13"/>
    <mergeCell ref="E12:F12"/>
    <mergeCell ref="E20:F20"/>
    <mergeCell ref="E21:F21"/>
    <mergeCell ref="D20:D24"/>
    <mergeCell ref="D14:F14"/>
    <mergeCell ref="D15:F15"/>
    <mergeCell ref="G23:T23"/>
    <mergeCell ref="G21:T21"/>
    <mergeCell ref="I17:L17"/>
    <mergeCell ref="T35:U35"/>
    <mergeCell ref="T32:U32"/>
    <mergeCell ref="T33:U33"/>
    <mergeCell ref="T30:U30"/>
    <mergeCell ref="T31:U31"/>
    <mergeCell ref="T29:U29"/>
    <mergeCell ref="O17:Q17"/>
    <mergeCell ref="R17:S17"/>
    <mergeCell ref="O18:S18"/>
    <mergeCell ref="G17:H17"/>
    <mergeCell ref="M17:N17"/>
    <mergeCell ref="G22:T22"/>
    <mergeCell ref="I18:L18"/>
    <mergeCell ref="O62:P62"/>
    <mergeCell ref="D62:E62"/>
    <mergeCell ref="D29:J29"/>
    <mergeCell ref="G19:H19"/>
    <mergeCell ref="O19:S19"/>
    <mergeCell ref="E23:F23"/>
    <mergeCell ref="E24:F24"/>
    <mergeCell ref="P29:S29"/>
    <mergeCell ref="K29:O29"/>
    <mergeCell ref="O59:P59"/>
    <mergeCell ref="G20:H20"/>
    <mergeCell ref="J20:L20"/>
    <mergeCell ref="G24:T24"/>
    <mergeCell ref="T49:U49"/>
    <mergeCell ref="T46:U46"/>
    <mergeCell ref="T47:U47"/>
    <mergeCell ref="T44:U44"/>
    <mergeCell ref="T45:U45"/>
    <mergeCell ref="T48:U48"/>
    <mergeCell ref="T36:U36"/>
    <mergeCell ref="T37:U37"/>
    <mergeCell ref="T42:U42"/>
    <mergeCell ref="T43:U43"/>
    <mergeCell ref="T40:U40"/>
    <mergeCell ref="T41:U41"/>
    <mergeCell ref="T38:U38"/>
    <mergeCell ref="T39:U39"/>
    <mergeCell ref="B1:Y1"/>
    <mergeCell ref="M56:N56"/>
    <mergeCell ref="M54:R54"/>
    <mergeCell ref="T56:U56"/>
    <mergeCell ref="T54:X54"/>
    <mergeCell ref="E3:J3"/>
    <mergeCell ref="B3:B4"/>
    <mergeCell ref="D4:X4"/>
    <mergeCell ref="C29:C49"/>
    <mergeCell ref="B29:B49"/>
    <mergeCell ref="B10:B15"/>
    <mergeCell ref="D17:F18"/>
    <mergeCell ref="B17:B24"/>
    <mergeCell ref="M19:N19"/>
    <mergeCell ref="I19:L19"/>
    <mergeCell ref="T34:U34"/>
  </mergeCells>
  <phoneticPr fontId="1"/>
  <conditionalFormatting sqref="G19:S19 M17:S17">
    <cfRule type="expression" dxfId="2" priority="6">
      <formula>$I$18=9900</formula>
    </cfRule>
  </conditionalFormatting>
  <conditionalFormatting sqref="M18:N18">
    <cfRule type="expression" dxfId="1" priority="2">
      <formula>$I$18=9900</formula>
    </cfRule>
  </conditionalFormatting>
  <conditionalFormatting sqref="O18:S18">
    <cfRule type="expression" dxfId="0" priority="1">
      <formula>$I$18=9900</formula>
    </cfRule>
  </conditionalFormatting>
  <dataValidations count="7">
    <dataValidation type="list" allowBlank="1" showInputMessage="1" showErrorMessage="1" sqref="N30:N49">
      <formula1>$E$67:$E$78</formula1>
    </dataValidation>
    <dataValidation type="list" allowBlank="1" showInputMessage="1" showErrorMessage="1" sqref="I19">
      <formula1>$P$67:$P$70</formula1>
    </dataValidation>
    <dataValidation type="list" allowBlank="1" showInputMessage="1" showErrorMessage="1" sqref="L30:L49">
      <formula1>$G$67:$G$116</formula1>
    </dataValidation>
    <dataValidation type="list" allowBlank="1" showInputMessage="1" showErrorMessage="1" sqref="R17:S17">
      <formula1>$I$76:$I$78</formula1>
    </dataValidation>
    <dataValidation type="list" allowBlank="1" showInputMessage="1" showErrorMessage="1" sqref="I17">
      <formula1>$I$67:$I$74</formula1>
    </dataValidation>
    <dataValidation type="list" allowBlank="1" showInputMessage="1" showErrorMessage="1" sqref="G8">
      <formula1>$S$67:$S$69</formula1>
    </dataValidation>
    <dataValidation type="list" allowBlank="1" showInputMessage="1" showErrorMessage="1" sqref="D30:D49 R46 P46 P30:P31 R30:R31 P33:P35 R33:R35">
      <formula1>$O$81</formula1>
    </dataValidation>
  </dataValidations>
  <pageMargins left="0.39370078740157483" right="0.39370078740157483" top="0.9055118110236221" bottom="0.9055118110236221" header="0.31496062992125984" footer="0"/>
  <pageSetup paperSize="9" orientation="landscape" cellComments="asDisplayed" r:id="rId1"/>
  <headerFooter>
    <oddFooter>&amp;C&amp;9&amp;P　／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O100"/>
  <sheetViews>
    <sheetView showGridLines="0" showZeros="0" view="pageBreakPreview" zoomScaleNormal="100" zoomScaleSheetLayoutView="100" workbookViewId="0">
      <selection activeCell="GJ64" sqref="GJ64:GQ64"/>
    </sheetView>
  </sheetViews>
  <sheetFormatPr defaultColWidth="1.375" defaultRowHeight="11.25" customHeight="1"/>
  <cols>
    <col min="1" max="3" width="1.375" style="6"/>
    <col min="4" max="77" width="1.375" style="6" customWidth="1"/>
    <col min="78" max="16384" width="1.375" style="6"/>
  </cols>
  <sheetData>
    <row r="1" spans="1:223" ht="9.75" customHeight="1">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row>
    <row r="2" spans="1:223" ht="8.25" customHeight="1">
      <c r="A2" s="11"/>
      <c r="B2" s="11"/>
      <c r="C2" s="11"/>
      <c r="D2" s="11"/>
      <c r="E2" s="11" t="s">
        <v>20</v>
      </c>
      <c r="F2" s="11"/>
      <c r="G2" s="12"/>
      <c r="H2" s="12"/>
      <c r="I2" s="12"/>
      <c r="J2" s="12"/>
      <c r="K2" s="12"/>
      <c r="L2" s="12"/>
      <c r="M2" s="638" t="s">
        <v>218</v>
      </c>
      <c r="N2" s="638"/>
      <c r="O2" s="638"/>
      <c r="P2" s="638"/>
      <c r="Q2" s="638"/>
      <c r="R2" s="638"/>
      <c r="S2" s="638"/>
      <c r="T2" s="638"/>
      <c r="U2" s="638"/>
      <c r="V2" s="638"/>
      <c r="W2" s="638"/>
      <c r="X2" s="638"/>
      <c r="Y2" s="638"/>
      <c r="Z2" s="638"/>
      <c r="AA2" s="638"/>
      <c r="AB2" s="638"/>
      <c r="AC2" s="638"/>
      <c r="AD2" s="638"/>
      <c r="AE2" s="638"/>
      <c r="AF2" s="638"/>
      <c r="AG2" s="638"/>
      <c r="AH2" s="638"/>
      <c r="AI2" s="638"/>
      <c r="AJ2" s="638"/>
      <c r="AK2" s="638"/>
      <c r="AL2" s="638"/>
      <c r="AM2" s="638"/>
      <c r="AN2" s="638"/>
      <c r="AO2" s="638"/>
      <c r="AP2" s="638"/>
      <c r="AQ2" s="638"/>
      <c r="AR2" s="638"/>
      <c r="AS2" s="638"/>
      <c r="AT2" s="638"/>
      <c r="AU2" s="638"/>
      <c r="AV2" s="638"/>
      <c r="AW2" s="638"/>
      <c r="AX2" s="638"/>
      <c r="AY2" s="638"/>
      <c r="AZ2" s="638"/>
      <c r="BA2" s="638"/>
      <c r="BB2" s="638"/>
      <c r="BC2" s="638"/>
      <c r="BD2" s="638"/>
      <c r="BE2" s="638"/>
      <c r="BF2" s="638"/>
      <c r="BG2" s="638"/>
      <c r="BH2" s="638"/>
      <c r="BI2" s="638"/>
      <c r="BJ2" s="638"/>
      <c r="BK2" s="638"/>
      <c r="BL2" s="416" t="s">
        <v>37</v>
      </c>
      <c r="BM2" s="416"/>
      <c r="BN2" s="416"/>
      <c r="BO2" s="416"/>
      <c r="BP2" s="416"/>
      <c r="BQ2" s="416"/>
      <c r="BR2" s="416"/>
      <c r="BS2" s="416"/>
      <c r="BT2" s="416"/>
      <c r="BU2" s="416"/>
      <c r="BV2" s="416"/>
      <c r="BW2" s="416"/>
      <c r="BX2" s="11"/>
      <c r="BY2" s="11"/>
      <c r="BZ2" s="11"/>
      <c r="CA2" s="11" t="s">
        <v>20</v>
      </c>
      <c r="CB2" s="11"/>
      <c r="CC2" s="12"/>
      <c r="CD2" s="12"/>
      <c r="CE2" s="12"/>
      <c r="CF2" s="12"/>
      <c r="CG2" s="12"/>
      <c r="CH2" s="12"/>
      <c r="CI2" s="638" t="s">
        <v>219</v>
      </c>
      <c r="CJ2" s="638"/>
      <c r="CK2" s="638"/>
      <c r="CL2" s="638"/>
      <c r="CM2" s="638"/>
      <c r="CN2" s="638"/>
      <c r="CO2" s="638"/>
      <c r="CP2" s="638"/>
      <c r="CQ2" s="638"/>
      <c r="CR2" s="638"/>
      <c r="CS2" s="638"/>
      <c r="CT2" s="638"/>
      <c r="CU2" s="638"/>
      <c r="CV2" s="638"/>
      <c r="CW2" s="638"/>
      <c r="CX2" s="638"/>
      <c r="CY2" s="638"/>
      <c r="CZ2" s="638"/>
      <c r="DA2" s="638"/>
      <c r="DB2" s="638"/>
      <c r="DC2" s="638"/>
      <c r="DD2" s="638"/>
      <c r="DE2" s="638"/>
      <c r="DF2" s="638"/>
      <c r="DG2" s="638"/>
      <c r="DH2" s="638"/>
      <c r="DI2" s="638"/>
      <c r="DJ2" s="638"/>
      <c r="DK2" s="638"/>
      <c r="DL2" s="638"/>
      <c r="DM2" s="638"/>
      <c r="DN2" s="638"/>
      <c r="DO2" s="638"/>
      <c r="DP2" s="638"/>
      <c r="DQ2" s="638"/>
      <c r="DR2" s="638"/>
      <c r="DS2" s="638"/>
      <c r="DT2" s="638"/>
      <c r="DU2" s="638"/>
      <c r="DV2" s="638"/>
      <c r="DW2" s="638"/>
      <c r="DX2" s="638"/>
      <c r="DY2" s="638"/>
      <c r="DZ2" s="638"/>
      <c r="EA2" s="638"/>
      <c r="EB2" s="638"/>
      <c r="EC2" s="638"/>
      <c r="ED2" s="638"/>
      <c r="EE2" s="638"/>
      <c r="EF2" s="638"/>
      <c r="EG2" s="638"/>
      <c r="EH2" s="416" t="s">
        <v>37</v>
      </c>
      <c r="EI2" s="416"/>
      <c r="EJ2" s="416"/>
      <c r="EK2" s="416"/>
      <c r="EL2" s="416"/>
      <c r="EM2" s="416"/>
      <c r="EN2" s="416"/>
      <c r="EO2" s="416"/>
      <c r="EP2" s="416"/>
      <c r="EQ2" s="416"/>
      <c r="ER2" s="416"/>
      <c r="ES2" s="416"/>
      <c r="ET2" s="11"/>
      <c r="EU2" s="11"/>
      <c r="EV2" s="11"/>
      <c r="EW2" s="11" t="s">
        <v>20</v>
      </c>
      <c r="EX2" s="11"/>
      <c r="EY2" s="12"/>
      <c r="EZ2" s="12"/>
      <c r="FA2" s="12"/>
      <c r="FB2" s="12"/>
      <c r="FC2" s="12"/>
      <c r="FD2" s="12"/>
      <c r="FE2" s="638" t="s">
        <v>220</v>
      </c>
      <c r="FF2" s="638"/>
      <c r="FG2" s="638"/>
      <c r="FH2" s="638"/>
      <c r="FI2" s="638"/>
      <c r="FJ2" s="638"/>
      <c r="FK2" s="638"/>
      <c r="FL2" s="638"/>
      <c r="FM2" s="638"/>
      <c r="FN2" s="638"/>
      <c r="FO2" s="638"/>
      <c r="FP2" s="638"/>
      <c r="FQ2" s="638"/>
      <c r="FR2" s="638"/>
      <c r="FS2" s="638"/>
      <c r="FT2" s="638"/>
      <c r="FU2" s="638"/>
      <c r="FV2" s="638"/>
      <c r="FW2" s="638"/>
      <c r="FX2" s="638"/>
      <c r="FY2" s="638"/>
      <c r="FZ2" s="638"/>
      <c r="GA2" s="638"/>
      <c r="GB2" s="638"/>
      <c r="GC2" s="638"/>
      <c r="GD2" s="638"/>
      <c r="GE2" s="638"/>
      <c r="GF2" s="638"/>
      <c r="GG2" s="638"/>
      <c r="GH2" s="638"/>
      <c r="GI2" s="638"/>
      <c r="GJ2" s="638"/>
      <c r="GK2" s="638"/>
      <c r="GL2" s="638"/>
      <c r="GM2" s="638"/>
      <c r="GN2" s="638"/>
      <c r="GO2" s="638"/>
      <c r="GP2" s="638"/>
      <c r="GQ2" s="638"/>
      <c r="GR2" s="638"/>
      <c r="GS2" s="638"/>
      <c r="GT2" s="638"/>
      <c r="GU2" s="638"/>
      <c r="GV2" s="638"/>
      <c r="GW2" s="638"/>
      <c r="GX2" s="638"/>
      <c r="GY2" s="638"/>
      <c r="GZ2" s="638"/>
      <c r="HA2" s="638"/>
      <c r="HB2" s="638"/>
      <c r="HC2" s="638"/>
      <c r="HD2" s="416" t="s">
        <v>37</v>
      </c>
      <c r="HE2" s="416"/>
      <c r="HF2" s="416"/>
      <c r="HG2" s="416"/>
      <c r="HH2" s="416"/>
      <c r="HI2" s="416"/>
      <c r="HJ2" s="416"/>
      <c r="HK2" s="416"/>
      <c r="HL2" s="416"/>
      <c r="HM2" s="416"/>
      <c r="HN2" s="416"/>
      <c r="HO2" s="416"/>
    </row>
    <row r="3" spans="1:223" ht="8.25" customHeight="1">
      <c r="A3" s="11"/>
      <c r="B3" s="11"/>
      <c r="C3" s="11"/>
      <c r="D3" s="11"/>
      <c r="E3" s="11"/>
      <c r="F3" s="12"/>
      <c r="G3" s="12"/>
      <c r="H3" s="12"/>
      <c r="I3" s="12"/>
      <c r="J3" s="12"/>
      <c r="K3" s="12"/>
      <c r="L3" s="12"/>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c r="AL3" s="638"/>
      <c r="AM3" s="638"/>
      <c r="AN3" s="638"/>
      <c r="AO3" s="638"/>
      <c r="AP3" s="638"/>
      <c r="AQ3" s="638"/>
      <c r="AR3" s="638"/>
      <c r="AS3" s="638"/>
      <c r="AT3" s="638"/>
      <c r="AU3" s="638"/>
      <c r="AV3" s="638"/>
      <c r="AW3" s="638"/>
      <c r="AX3" s="638"/>
      <c r="AY3" s="638"/>
      <c r="AZ3" s="638"/>
      <c r="BA3" s="638"/>
      <c r="BB3" s="638"/>
      <c r="BC3" s="638"/>
      <c r="BD3" s="638"/>
      <c r="BE3" s="638"/>
      <c r="BF3" s="638"/>
      <c r="BG3" s="638"/>
      <c r="BH3" s="638"/>
      <c r="BI3" s="638"/>
      <c r="BJ3" s="638"/>
      <c r="BK3" s="638"/>
      <c r="BL3" s="11"/>
      <c r="BM3" s="12"/>
      <c r="BN3" s="12"/>
      <c r="BO3" s="12"/>
      <c r="BP3" s="13"/>
      <c r="BQ3" s="13"/>
      <c r="BR3" s="13"/>
      <c r="BS3" s="13"/>
      <c r="BT3" s="13"/>
      <c r="BU3" s="13"/>
      <c r="BV3" s="13"/>
      <c r="BW3" s="13"/>
      <c r="BX3" s="11"/>
      <c r="BY3" s="11"/>
      <c r="BZ3" s="11"/>
      <c r="CA3" s="11"/>
      <c r="CB3" s="12"/>
      <c r="CC3" s="12"/>
      <c r="CD3" s="12"/>
      <c r="CE3" s="12"/>
      <c r="CF3" s="12"/>
      <c r="CG3" s="12"/>
      <c r="CH3" s="12"/>
      <c r="CI3" s="638"/>
      <c r="CJ3" s="638"/>
      <c r="CK3" s="638"/>
      <c r="CL3" s="638"/>
      <c r="CM3" s="638"/>
      <c r="CN3" s="638"/>
      <c r="CO3" s="638"/>
      <c r="CP3" s="638"/>
      <c r="CQ3" s="638"/>
      <c r="CR3" s="638"/>
      <c r="CS3" s="638"/>
      <c r="CT3" s="638"/>
      <c r="CU3" s="638"/>
      <c r="CV3" s="638"/>
      <c r="CW3" s="638"/>
      <c r="CX3" s="638"/>
      <c r="CY3" s="638"/>
      <c r="CZ3" s="638"/>
      <c r="DA3" s="638"/>
      <c r="DB3" s="638"/>
      <c r="DC3" s="638"/>
      <c r="DD3" s="638"/>
      <c r="DE3" s="638"/>
      <c r="DF3" s="638"/>
      <c r="DG3" s="638"/>
      <c r="DH3" s="638"/>
      <c r="DI3" s="638"/>
      <c r="DJ3" s="638"/>
      <c r="DK3" s="638"/>
      <c r="DL3" s="638"/>
      <c r="DM3" s="638"/>
      <c r="DN3" s="638"/>
      <c r="DO3" s="638"/>
      <c r="DP3" s="638"/>
      <c r="DQ3" s="638"/>
      <c r="DR3" s="638"/>
      <c r="DS3" s="638"/>
      <c r="DT3" s="638"/>
      <c r="DU3" s="638"/>
      <c r="DV3" s="638"/>
      <c r="DW3" s="638"/>
      <c r="DX3" s="638"/>
      <c r="DY3" s="638"/>
      <c r="DZ3" s="638"/>
      <c r="EA3" s="638"/>
      <c r="EB3" s="638"/>
      <c r="EC3" s="638"/>
      <c r="ED3" s="638"/>
      <c r="EE3" s="638"/>
      <c r="EF3" s="638"/>
      <c r="EG3" s="638"/>
      <c r="EH3" s="11"/>
      <c r="EI3" s="12"/>
      <c r="EJ3" s="12"/>
      <c r="EK3" s="12"/>
      <c r="EL3" s="13"/>
      <c r="EM3" s="13"/>
      <c r="EN3" s="13"/>
      <c r="EO3" s="13"/>
      <c r="EP3" s="13"/>
      <c r="EQ3" s="13"/>
      <c r="ER3" s="13"/>
      <c r="ES3" s="13"/>
      <c r="ET3" s="11"/>
      <c r="EU3" s="11"/>
      <c r="EV3" s="11"/>
      <c r="EW3" s="11"/>
      <c r="EX3" s="12"/>
      <c r="EY3" s="12"/>
      <c r="EZ3" s="12"/>
      <c r="FA3" s="12"/>
      <c r="FB3" s="12"/>
      <c r="FC3" s="12"/>
      <c r="FD3" s="12"/>
      <c r="FE3" s="638"/>
      <c r="FF3" s="638"/>
      <c r="FG3" s="638"/>
      <c r="FH3" s="638"/>
      <c r="FI3" s="638"/>
      <c r="FJ3" s="638"/>
      <c r="FK3" s="638"/>
      <c r="FL3" s="638"/>
      <c r="FM3" s="638"/>
      <c r="FN3" s="638"/>
      <c r="FO3" s="638"/>
      <c r="FP3" s="638"/>
      <c r="FQ3" s="638"/>
      <c r="FR3" s="638"/>
      <c r="FS3" s="638"/>
      <c r="FT3" s="638"/>
      <c r="FU3" s="638"/>
      <c r="FV3" s="638"/>
      <c r="FW3" s="638"/>
      <c r="FX3" s="638"/>
      <c r="FY3" s="638"/>
      <c r="FZ3" s="638"/>
      <c r="GA3" s="638"/>
      <c r="GB3" s="638"/>
      <c r="GC3" s="638"/>
      <c r="GD3" s="638"/>
      <c r="GE3" s="638"/>
      <c r="GF3" s="638"/>
      <c r="GG3" s="638"/>
      <c r="GH3" s="638"/>
      <c r="GI3" s="638"/>
      <c r="GJ3" s="638"/>
      <c r="GK3" s="638"/>
      <c r="GL3" s="638"/>
      <c r="GM3" s="638"/>
      <c r="GN3" s="638"/>
      <c r="GO3" s="638"/>
      <c r="GP3" s="638"/>
      <c r="GQ3" s="638"/>
      <c r="GR3" s="638"/>
      <c r="GS3" s="638"/>
      <c r="GT3" s="638"/>
      <c r="GU3" s="638"/>
      <c r="GV3" s="638"/>
      <c r="GW3" s="638"/>
      <c r="GX3" s="638"/>
      <c r="GY3" s="638"/>
      <c r="GZ3" s="638"/>
      <c r="HA3" s="638"/>
      <c r="HB3" s="638"/>
      <c r="HC3" s="638"/>
      <c r="HD3" s="11"/>
      <c r="HE3" s="12"/>
      <c r="HF3" s="12"/>
      <c r="HG3" s="12"/>
      <c r="HH3" s="13"/>
      <c r="HI3" s="13"/>
      <c r="HJ3" s="13"/>
      <c r="HK3" s="13"/>
      <c r="HL3" s="13"/>
      <c r="HM3" s="13"/>
      <c r="HN3" s="13"/>
      <c r="HO3" s="13"/>
    </row>
    <row r="4" spans="1:223" ht="8.25" customHeight="1">
      <c r="A4" s="11"/>
      <c r="B4" s="11"/>
      <c r="C4" s="11"/>
      <c r="D4" s="11"/>
      <c r="E4" s="11"/>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3"/>
      <c r="BQ4" s="13"/>
      <c r="BR4" s="13"/>
      <c r="BS4" s="13"/>
      <c r="BT4" s="13"/>
      <c r="BU4" s="13"/>
      <c r="BV4" s="13"/>
      <c r="BW4" s="13"/>
      <c r="BX4" s="11"/>
      <c r="BY4" s="11"/>
      <c r="BZ4" s="11"/>
      <c r="CA4" s="11"/>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3"/>
      <c r="EM4" s="13"/>
      <c r="EN4" s="13"/>
      <c r="EO4" s="13"/>
      <c r="EP4" s="13"/>
      <c r="EQ4" s="13"/>
      <c r="ER4" s="13"/>
      <c r="ES4" s="13"/>
      <c r="ET4" s="11"/>
      <c r="EU4" s="11"/>
      <c r="EV4" s="11"/>
      <c r="EW4" s="11"/>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3"/>
      <c r="HI4" s="13"/>
      <c r="HJ4" s="13"/>
      <c r="HK4" s="13"/>
      <c r="HL4" s="13"/>
      <c r="HM4" s="13"/>
      <c r="HN4" s="13"/>
      <c r="HO4" s="13"/>
    </row>
    <row r="5" spans="1:223" s="1" customFormat="1" ht="11.25" customHeight="1">
      <c r="A5" s="14"/>
      <c r="B5" s="14"/>
      <c r="C5" s="14"/>
      <c r="D5" s="14"/>
      <c r="E5" s="14" t="s">
        <v>57</v>
      </c>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t="s">
        <v>57</v>
      </c>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t="s">
        <v>57</v>
      </c>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row>
    <row r="6" spans="1:223" s="1" customFormat="1" ht="5.25" customHeight="1" thickBot="1">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row>
    <row r="7" spans="1:223" s="4" customFormat="1" ht="11.25" customHeight="1">
      <c r="A7" s="15"/>
      <c r="B7" s="15"/>
      <c r="C7" s="15"/>
      <c r="D7" s="15"/>
      <c r="E7" s="625" t="s">
        <v>21</v>
      </c>
      <c r="F7" s="626"/>
      <c r="G7" s="626"/>
      <c r="H7" s="626"/>
      <c r="I7" s="627"/>
      <c r="J7" s="632" t="str">
        <f>'（２）入力用シート  '!O67</f>
        <v/>
      </c>
      <c r="K7" s="633"/>
      <c r="L7" s="633"/>
      <c r="M7" s="633"/>
      <c r="N7" s="633"/>
      <c r="O7" s="633"/>
      <c r="P7" s="611" t="s">
        <v>225</v>
      </c>
      <c r="Q7" s="611"/>
      <c r="R7" s="611"/>
      <c r="S7" s="611"/>
      <c r="T7" s="611"/>
      <c r="U7" s="611"/>
      <c r="V7" s="611"/>
      <c r="W7" s="611"/>
      <c r="X7" s="611"/>
      <c r="Y7" s="633">
        <f>'（２）入力用シート  '!J78</f>
        <v>0</v>
      </c>
      <c r="Z7" s="633"/>
      <c r="AA7" s="633"/>
      <c r="AB7" s="633"/>
      <c r="AC7" s="633"/>
      <c r="AD7" s="611" t="s">
        <v>60</v>
      </c>
      <c r="AE7" s="611"/>
      <c r="AF7" s="611"/>
      <c r="AG7" s="611"/>
      <c r="AH7" s="611"/>
      <c r="AI7" s="612"/>
      <c r="AJ7" s="617" t="s">
        <v>221</v>
      </c>
      <c r="AK7" s="611"/>
      <c r="AL7" s="611"/>
      <c r="AM7" s="611"/>
      <c r="AN7" s="611"/>
      <c r="AO7" s="611"/>
      <c r="AP7" s="611"/>
      <c r="AQ7" s="611"/>
      <c r="AR7" s="611"/>
      <c r="AS7" s="611"/>
      <c r="AT7" s="611"/>
      <c r="AU7" s="612"/>
      <c r="AV7" s="16" t="s">
        <v>1</v>
      </c>
      <c r="AW7" s="17"/>
      <c r="AX7" s="17"/>
      <c r="AY7" s="17"/>
      <c r="AZ7" s="17"/>
      <c r="BA7" s="17"/>
      <c r="BB7" s="17"/>
      <c r="BC7" s="17"/>
      <c r="BD7" s="17"/>
      <c r="BE7" s="17"/>
      <c r="BF7" s="17"/>
      <c r="BG7" s="17"/>
      <c r="BH7" s="17"/>
      <c r="BI7" s="18"/>
      <c r="BJ7" s="15"/>
      <c r="BK7" s="15"/>
      <c r="BL7" s="15"/>
      <c r="BM7" s="15"/>
      <c r="BN7" s="15"/>
      <c r="BO7" s="15"/>
      <c r="BP7" s="15"/>
      <c r="BQ7" s="15"/>
      <c r="BR7" s="15"/>
      <c r="BS7" s="15"/>
      <c r="BT7" s="15"/>
      <c r="BU7" s="15"/>
      <c r="BV7" s="15"/>
      <c r="BW7" s="15"/>
      <c r="BX7" s="15"/>
      <c r="BY7" s="15"/>
      <c r="BZ7" s="15"/>
      <c r="CA7" s="625" t="s">
        <v>21</v>
      </c>
      <c r="CB7" s="626"/>
      <c r="CC7" s="626"/>
      <c r="CD7" s="626"/>
      <c r="CE7" s="627"/>
      <c r="CF7" s="632" t="str">
        <f>J7</f>
        <v/>
      </c>
      <c r="CG7" s="633"/>
      <c r="CH7" s="633"/>
      <c r="CI7" s="633"/>
      <c r="CJ7" s="633"/>
      <c r="CK7" s="633"/>
      <c r="CL7" s="611" t="s">
        <v>225</v>
      </c>
      <c r="CM7" s="611"/>
      <c r="CN7" s="611"/>
      <c r="CO7" s="611"/>
      <c r="CP7" s="611"/>
      <c r="CQ7" s="611"/>
      <c r="CR7" s="611"/>
      <c r="CS7" s="611"/>
      <c r="CT7" s="611"/>
      <c r="CU7" s="640">
        <f>Y7</f>
        <v>0</v>
      </c>
      <c r="CV7" s="640"/>
      <c r="CW7" s="640"/>
      <c r="CX7" s="640"/>
      <c r="CY7" s="640"/>
      <c r="CZ7" s="611" t="s">
        <v>60</v>
      </c>
      <c r="DA7" s="611"/>
      <c r="DB7" s="611"/>
      <c r="DC7" s="611"/>
      <c r="DD7" s="611"/>
      <c r="DE7" s="612"/>
      <c r="DF7" s="617" t="s">
        <v>221</v>
      </c>
      <c r="DG7" s="611"/>
      <c r="DH7" s="611"/>
      <c r="DI7" s="611"/>
      <c r="DJ7" s="611"/>
      <c r="DK7" s="611"/>
      <c r="DL7" s="611"/>
      <c r="DM7" s="611"/>
      <c r="DN7" s="611"/>
      <c r="DO7" s="611"/>
      <c r="DP7" s="611"/>
      <c r="DQ7" s="612"/>
      <c r="DR7" s="16" t="s">
        <v>1</v>
      </c>
      <c r="DS7" s="17"/>
      <c r="DT7" s="17"/>
      <c r="DU7" s="17"/>
      <c r="DV7" s="17"/>
      <c r="DW7" s="17"/>
      <c r="DX7" s="17"/>
      <c r="DY7" s="17"/>
      <c r="DZ7" s="17"/>
      <c r="EA7" s="17"/>
      <c r="EB7" s="17"/>
      <c r="EC7" s="17"/>
      <c r="ED7" s="17"/>
      <c r="EE7" s="18"/>
      <c r="EF7" s="15"/>
      <c r="EG7" s="15"/>
      <c r="EH7" s="15"/>
      <c r="EI7" s="15"/>
      <c r="EJ7" s="15"/>
      <c r="EK7" s="15"/>
      <c r="EL7" s="15"/>
      <c r="EM7" s="15"/>
      <c r="EN7" s="15"/>
      <c r="EO7" s="15"/>
      <c r="EP7" s="15"/>
      <c r="EQ7" s="15"/>
      <c r="ER7" s="15"/>
      <c r="ES7" s="15"/>
      <c r="ET7" s="15"/>
      <c r="EU7" s="15"/>
      <c r="EV7" s="15"/>
      <c r="EW7" s="625" t="s">
        <v>21</v>
      </c>
      <c r="EX7" s="626"/>
      <c r="EY7" s="626"/>
      <c r="EZ7" s="626"/>
      <c r="FA7" s="627"/>
      <c r="FB7" s="639" t="str">
        <f>J7</f>
        <v/>
      </c>
      <c r="FC7" s="640"/>
      <c r="FD7" s="640"/>
      <c r="FE7" s="640"/>
      <c r="FF7" s="640"/>
      <c r="FG7" s="640"/>
      <c r="FH7" s="611" t="s">
        <v>225</v>
      </c>
      <c r="FI7" s="611"/>
      <c r="FJ7" s="611"/>
      <c r="FK7" s="611"/>
      <c r="FL7" s="611"/>
      <c r="FM7" s="611"/>
      <c r="FN7" s="611"/>
      <c r="FO7" s="611"/>
      <c r="FP7" s="611"/>
      <c r="FQ7" s="640">
        <f>Y7</f>
        <v>0</v>
      </c>
      <c r="FR7" s="640"/>
      <c r="FS7" s="640"/>
      <c r="FT7" s="640"/>
      <c r="FU7" s="640"/>
      <c r="FV7" s="611" t="s">
        <v>60</v>
      </c>
      <c r="FW7" s="611"/>
      <c r="FX7" s="611"/>
      <c r="FY7" s="611"/>
      <c r="FZ7" s="611"/>
      <c r="GA7" s="612"/>
      <c r="GB7" s="617" t="s">
        <v>221</v>
      </c>
      <c r="GC7" s="611"/>
      <c r="GD7" s="611"/>
      <c r="GE7" s="611"/>
      <c r="GF7" s="611"/>
      <c r="GG7" s="611"/>
      <c r="GH7" s="611"/>
      <c r="GI7" s="611"/>
      <c r="GJ7" s="611"/>
      <c r="GK7" s="611"/>
      <c r="GL7" s="611"/>
      <c r="GM7" s="612"/>
      <c r="GN7" s="16" t="s">
        <v>1</v>
      </c>
      <c r="GO7" s="17"/>
      <c r="GP7" s="17"/>
      <c r="GQ7" s="17"/>
      <c r="GR7" s="17"/>
      <c r="GS7" s="17"/>
      <c r="GT7" s="17"/>
      <c r="GU7" s="17"/>
      <c r="GV7" s="17"/>
      <c r="GW7" s="17"/>
      <c r="GX7" s="17"/>
      <c r="GY7" s="17"/>
      <c r="GZ7" s="17"/>
      <c r="HA7" s="18"/>
      <c r="HB7" s="15"/>
      <c r="HC7" s="15"/>
      <c r="HD7" s="15"/>
      <c r="HE7" s="15"/>
      <c r="HF7" s="15"/>
      <c r="HG7" s="15"/>
      <c r="HH7" s="15"/>
      <c r="HI7" s="15"/>
      <c r="HJ7" s="15"/>
      <c r="HK7" s="15"/>
      <c r="HL7" s="15"/>
      <c r="HM7" s="15"/>
      <c r="HN7" s="15"/>
      <c r="HO7" s="15"/>
    </row>
    <row r="8" spans="1:223" s="4" customFormat="1" ht="11.25" customHeight="1">
      <c r="A8" s="15"/>
      <c r="B8" s="15"/>
      <c r="C8" s="15"/>
      <c r="D8" s="15"/>
      <c r="E8" s="421"/>
      <c r="F8" s="422"/>
      <c r="G8" s="422"/>
      <c r="H8" s="422"/>
      <c r="I8" s="628"/>
      <c r="J8" s="634"/>
      <c r="K8" s="635"/>
      <c r="L8" s="635"/>
      <c r="M8" s="635"/>
      <c r="N8" s="635"/>
      <c r="O8" s="635"/>
      <c r="P8" s="613"/>
      <c r="Q8" s="613"/>
      <c r="R8" s="613"/>
      <c r="S8" s="613"/>
      <c r="T8" s="613"/>
      <c r="U8" s="613"/>
      <c r="V8" s="613"/>
      <c r="W8" s="613"/>
      <c r="X8" s="613"/>
      <c r="Y8" s="635"/>
      <c r="Z8" s="635"/>
      <c r="AA8" s="635"/>
      <c r="AB8" s="635"/>
      <c r="AC8" s="635"/>
      <c r="AD8" s="613"/>
      <c r="AE8" s="613"/>
      <c r="AF8" s="613"/>
      <c r="AG8" s="613"/>
      <c r="AH8" s="613"/>
      <c r="AI8" s="614"/>
      <c r="AJ8" s="618"/>
      <c r="AK8" s="613"/>
      <c r="AL8" s="613"/>
      <c r="AM8" s="613"/>
      <c r="AN8" s="613"/>
      <c r="AO8" s="613"/>
      <c r="AP8" s="613"/>
      <c r="AQ8" s="613"/>
      <c r="AR8" s="613"/>
      <c r="AS8" s="613"/>
      <c r="AT8" s="613"/>
      <c r="AU8" s="614"/>
      <c r="AV8" s="94"/>
      <c r="AW8" s="95"/>
      <c r="AX8" s="95"/>
      <c r="AY8" s="95"/>
      <c r="AZ8" s="98"/>
      <c r="BA8" s="98"/>
      <c r="BB8" s="95"/>
      <c r="BC8" s="95"/>
      <c r="BD8" s="98"/>
      <c r="BE8" s="98"/>
      <c r="BF8" s="95"/>
      <c r="BG8" s="95"/>
      <c r="BH8" s="98"/>
      <c r="BI8" s="100"/>
      <c r="BJ8" s="15"/>
      <c r="BK8" s="15"/>
      <c r="BL8" s="15"/>
      <c r="BM8" s="15"/>
      <c r="BN8" s="15"/>
      <c r="BO8" s="15"/>
      <c r="BP8" s="15"/>
      <c r="BQ8" s="15"/>
      <c r="BR8" s="15"/>
      <c r="BS8" s="15"/>
      <c r="BT8" s="15"/>
      <c r="BU8" s="15"/>
      <c r="BV8" s="15"/>
      <c r="BW8" s="15"/>
      <c r="BX8" s="15"/>
      <c r="BY8" s="15"/>
      <c r="BZ8" s="15"/>
      <c r="CA8" s="421"/>
      <c r="CB8" s="422"/>
      <c r="CC8" s="422"/>
      <c r="CD8" s="422"/>
      <c r="CE8" s="628"/>
      <c r="CF8" s="634"/>
      <c r="CG8" s="635"/>
      <c r="CH8" s="635"/>
      <c r="CI8" s="635"/>
      <c r="CJ8" s="635"/>
      <c r="CK8" s="635"/>
      <c r="CL8" s="613"/>
      <c r="CM8" s="613"/>
      <c r="CN8" s="613"/>
      <c r="CO8" s="613"/>
      <c r="CP8" s="613"/>
      <c r="CQ8" s="613"/>
      <c r="CR8" s="613"/>
      <c r="CS8" s="613"/>
      <c r="CT8" s="613"/>
      <c r="CU8" s="642"/>
      <c r="CV8" s="642"/>
      <c r="CW8" s="642"/>
      <c r="CX8" s="642"/>
      <c r="CY8" s="642"/>
      <c r="CZ8" s="613"/>
      <c r="DA8" s="613"/>
      <c r="DB8" s="613"/>
      <c r="DC8" s="613"/>
      <c r="DD8" s="613"/>
      <c r="DE8" s="614"/>
      <c r="DF8" s="618"/>
      <c r="DG8" s="613"/>
      <c r="DH8" s="613"/>
      <c r="DI8" s="613"/>
      <c r="DJ8" s="613"/>
      <c r="DK8" s="613"/>
      <c r="DL8" s="613"/>
      <c r="DM8" s="613"/>
      <c r="DN8" s="613"/>
      <c r="DO8" s="613"/>
      <c r="DP8" s="613"/>
      <c r="DQ8" s="614"/>
      <c r="DR8" s="94"/>
      <c r="DS8" s="95"/>
      <c r="DT8" s="95"/>
      <c r="DU8" s="95"/>
      <c r="DV8" s="98"/>
      <c r="DW8" s="98"/>
      <c r="DX8" s="95"/>
      <c r="DY8" s="95"/>
      <c r="DZ8" s="98"/>
      <c r="EA8" s="98"/>
      <c r="EB8" s="95"/>
      <c r="EC8" s="95"/>
      <c r="ED8" s="98"/>
      <c r="EE8" s="100"/>
      <c r="EF8" s="15"/>
      <c r="EG8" s="15"/>
      <c r="EH8" s="15"/>
      <c r="EI8" s="15"/>
      <c r="EJ8" s="15"/>
      <c r="EK8" s="15"/>
      <c r="EL8" s="15"/>
      <c r="EM8" s="15"/>
      <c r="EN8" s="15"/>
      <c r="EO8" s="15"/>
      <c r="EP8" s="15"/>
      <c r="EQ8" s="15"/>
      <c r="ER8" s="15"/>
      <c r="ES8" s="15"/>
      <c r="ET8" s="15"/>
      <c r="EU8" s="15"/>
      <c r="EV8" s="15"/>
      <c r="EW8" s="421"/>
      <c r="EX8" s="422"/>
      <c r="EY8" s="422"/>
      <c r="EZ8" s="422"/>
      <c r="FA8" s="628"/>
      <c r="FB8" s="641"/>
      <c r="FC8" s="642"/>
      <c r="FD8" s="642"/>
      <c r="FE8" s="642"/>
      <c r="FF8" s="642"/>
      <c r="FG8" s="642"/>
      <c r="FH8" s="613"/>
      <c r="FI8" s="613"/>
      <c r="FJ8" s="613"/>
      <c r="FK8" s="613"/>
      <c r="FL8" s="613"/>
      <c r="FM8" s="613"/>
      <c r="FN8" s="613"/>
      <c r="FO8" s="613"/>
      <c r="FP8" s="613"/>
      <c r="FQ8" s="642"/>
      <c r="FR8" s="642"/>
      <c r="FS8" s="642"/>
      <c r="FT8" s="642"/>
      <c r="FU8" s="642"/>
      <c r="FV8" s="613"/>
      <c r="FW8" s="613"/>
      <c r="FX8" s="613"/>
      <c r="FY8" s="613"/>
      <c r="FZ8" s="613"/>
      <c r="GA8" s="614"/>
      <c r="GB8" s="618"/>
      <c r="GC8" s="613"/>
      <c r="GD8" s="613"/>
      <c r="GE8" s="613"/>
      <c r="GF8" s="613"/>
      <c r="GG8" s="613"/>
      <c r="GH8" s="613"/>
      <c r="GI8" s="613"/>
      <c r="GJ8" s="613"/>
      <c r="GK8" s="613"/>
      <c r="GL8" s="613"/>
      <c r="GM8" s="614"/>
      <c r="GN8" s="94"/>
      <c r="GO8" s="95"/>
      <c r="GP8" s="95"/>
      <c r="GQ8" s="95"/>
      <c r="GR8" s="98"/>
      <c r="GS8" s="98"/>
      <c r="GT8" s="95"/>
      <c r="GU8" s="95"/>
      <c r="GV8" s="98"/>
      <c r="GW8" s="98"/>
      <c r="GX8" s="95"/>
      <c r="GY8" s="95"/>
      <c r="GZ8" s="98"/>
      <c r="HA8" s="100"/>
      <c r="HB8" s="15"/>
      <c r="HC8" s="15"/>
      <c r="HD8" s="15"/>
      <c r="HE8" s="15"/>
      <c r="HF8" s="15"/>
      <c r="HG8" s="15"/>
      <c r="HH8" s="15"/>
      <c r="HI8" s="15"/>
      <c r="HJ8" s="15"/>
      <c r="HK8" s="15"/>
      <c r="HL8" s="15"/>
      <c r="HM8" s="15"/>
      <c r="HN8" s="15"/>
      <c r="HO8" s="15"/>
    </row>
    <row r="9" spans="1:223" s="4" customFormat="1" ht="11.25" customHeight="1">
      <c r="A9" s="15"/>
      <c r="B9" s="15"/>
      <c r="C9" s="15"/>
      <c r="D9" s="15"/>
      <c r="E9" s="421"/>
      <c r="F9" s="422"/>
      <c r="G9" s="422"/>
      <c r="H9" s="422"/>
      <c r="I9" s="628"/>
      <c r="J9" s="634"/>
      <c r="K9" s="635"/>
      <c r="L9" s="635"/>
      <c r="M9" s="635"/>
      <c r="N9" s="635"/>
      <c r="O9" s="635"/>
      <c r="P9" s="613"/>
      <c r="Q9" s="613"/>
      <c r="R9" s="613"/>
      <c r="S9" s="613"/>
      <c r="T9" s="613"/>
      <c r="U9" s="613"/>
      <c r="V9" s="613"/>
      <c r="W9" s="613"/>
      <c r="X9" s="613"/>
      <c r="Y9" s="635"/>
      <c r="Z9" s="635"/>
      <c r="AA9" s="635"/>
      <c r="AB9" s="635"/>
      <c r="AC9" s="635"/>
      <c r="AD9" s="613"/>
      <c r="AE9" s="613"/>
      <c r="AF9" s="613"/>
      <c r="AG9" s="613"/>
      <c r="AH9" s="613"/>
      <c r="AI9" s="614"/>
      <c r="AJ9" s="618"/>
      <c r="AK9" s="613"/>
      <c r="AL9" s="613"/>
      <c r="AM9" s="613"/>
      <c r="AN9" s="613"/>
      <c r="AO9" s="613"/>
      <c r="AP9" s="613"/>
      <c r="AQ9" s="613"/>
      <c r="AR9" s="613"/>
      <c r="AS9" s="613"/>
      <c r="AT9" s="613"/>
      <c r="AU9" s="614"/>
      <c r="AV9" s="622">
        <f>'（２）入力用シート  '!$G$6</f>
        <v>0</v>
      </c>
      <c r="AW9" s="623"/>
      <c r="AX9" s="623"/>
      <c r="AY9" s="623"/>
      <c r="AZ9" s="623"/>
      <c r="BA9" s="623"/>
      <c r="BB9" s="623"/>
      <c r="BC9" s="623"/>
      <c r="BD9" s="623"/>
      <c r="BE9" s="623"/>
      <c r="BF9" s="623"/>
      <c r="BG9" s="623"/>
      <c r="BH9" s="623"/>
      <c r="BI9" s="624"/>
      <c r="BJ9" s="15"/>
      <c r="BK9" s="15"/>
      <c r="BL9" s="15"/>
      <c r="BM9" s="15"/>
      <c r="BN9" s="15"/>
      <c r="BO9" s="15"/>
      <c r="BP9" s="15"/>
      <c r="BQ9" s="15"/>
      <c r="BR9" s="15"/>
      <c r="BS9" s="15"/>
      <c r="BT9" s="15"/>
      <c r="BU9" s="15"/>
      <c r="BV9" s="15"/>
      <c r="BW9" s="15"/>
      <c r="BX9" s="15"/>
      <c r="BY9" s="15"/>
      <c r="BZ9" s="15"/>
      <c r="CA9" s="421"/>
      <c r="CB9" s="422"/>
      <c r="CC9" s="422"/>
      <c r="CD9" s="422"/>
      <c r="CE9" s="628"/>
      <c r="CF9" s="634"/>
      <c r="CG9" s="635"/>
      <c r="CH9" s="635"/>
      <c r="CI9" s="635"/>
      <c r="CJ9" s="635"/>
      <c r="CK9" s="635"/>
      <c r="CL9" s="613"/>
      <c r="CM9" s="613"/>
      <c r="CN9" s="613"/>
      <c r="CO9" s="613"/>
      <c r="CP9" s="613"/>
      <c r="CQ9" s="613"/>
      <c r="CR9" s="613"/>
      <c r="CS9" s="613"/>
      <c r="CT9" s="613"/>
      <c r="CU9" s="642"/>
      <c r="CV9" s="642"/>
      <c r="CW9" s="642"/>
      <c r="CX9" s="642"/>
      <c r="CY9" s="642"/>
      <c r="CZ9" s="613"/>
      <c r="DA9" s="613"/>
      <c r="DB9" s="613"/>
      <c r="DC9" s="613"/>
      <c r="DD9" s="613"/>
      <c r="DE9" s="614"/>
      <c r="DF9" s="618"/>
      <c r="DG9" s="613"/>
      <c r="DH9" s="613"/>
      <c r="DI9" s="613"/>
      <c r="DJ9" s="613"/>
      <c r="DK9" s="613"/>
      <c r="DL9" s="613"/>
      <c r="DM9" s="613"/>
      <c r="DN9" s="613"/>
      <c r="DO9" s="613"/>
      <c r="DP9" s="613"/>
      <c r="DQ9" s="614"/>
      <c r="DR9" s="622">
        <f t="shared" ref="DR9" si="0">$AV$9</f>
        <v>0</v>
      </c>
      <c r="DS9" s="623"/>
      <c r="DT9" s="623"/>
      <c r="DU9" s="623"/>
      <c r="DV9" s="623"/>
      <c r="DW9" s="623"/>
      <c r="DX9" s="623"/>
      <c r="DY9" s="623"/>
      <c r="DZ9" s="623"/>
      <c r="EA9" s="623"/>
      <c r="EB9" s="623"/>
      <c r="EC9" s="623"/>
      <c r="ED9" s="623"/>
      <c r="EE9" s="624"/>
      <c r="EF9" s="15"/>
      <c r="EG9" s="15"/>
      <c r="EH9" s="15"/>
      <c r="EI9" s="15"/>
      <c r="EJ9" s="15"/>
      <c r="EK9" s="15"/>
      <c r="EL9" s="15"/>
      <c r="EM9" s="15"/>
      <c r="EN9" s="15"/>
      <c r="EO9" s="15"/>
      <c r="EP9" s="15"/>
      <c r="EQ9" s="15"/>
      <c r="ER9" s="15"/>
      <c r="ES9" s="15"/>
      <c r="ET9" s="15"/>
      <c r="EU9" s="15"/>
      <c r="EV9" s="15"/>
      <c r="EW9" s="421"/>
      <c r="EX9" s="422"/>
      <c r="EY9" s="422"/>
      <c r="EZ9" s="422"/>
      <c r="FA9" s="628"/>
      <c r="FB9" s="641"/>
      <c r="FC9" s="642"/>
      <c r="FD9" s="642"/>
      <c r="FE9" s="642"/>
      <c r="FF9" s="642"/>
      <c r="FG9" s="642"/>
      <c r="FH9" s="613"/>
      <c r="FI9" s="613"/>
      <c r="FJ9" s="613"/>
      <c r="FK9" s="613"/>
      <c r="FL9" s="613"/>
      <c r="FM9" s="613"/>
      <c r="FN9" s="613"/>
      <c r="FO9" s="613"/>
      <c r="FP9" s="613"/>
      <c r="FQ9" s="642"/>
      <c r="FR9" s="642"/>
      <c r="FS9" s="642"/>
      <c r="FT9" s="642"/>
      <c r="FU9" s="642"/>
      <c r="FV9" s="613"/>
      <c r="FW9" s="613"/>
      <c r="FX9" s="613"/>
      <c r="FY9" s="613"/>
      <c r="FZ9" s="613"/>
      <c r="GA9" s="614"/>
      <c r="GB9" s="618"/>
      <c r="GC9" s="613"/>
      <c r="GD9" s="613"/>
      <c r="GE9" s="613"/>
      <c r="GF9" s="613"/>
      <c r="GG9" s="613"/>
      <c r="GH9" s="613"/>
      <c r="GI9" s="613"/>
      <c r="GJ9" s="613"/>
      <c r="GK9" s="613"/>
      <c r="GL9" s="613"/>
      <c r="GM9" s="614"/>
      <c r="GN9" s="622">
        <f t="shared" ref="GN9" si="1">$AV$9</f>
        <v>0</v>
      </c>
      <c r="GO9" s="623"/>
      <c r="GP9" s="623"/>
      <c r="GQ9" s="623"/>
      <c r="GR9" s="623"/>
      <c r="GS9" s="623"/>
      <c r="GT9" s="623"/>
      <c r="GU9" s="623"/>
      <c r="GV9" s="623"/>
      <c r="GW9" s="623"/>
      <c r="GX9" s="623"/>
      <c r="GY9" s="623"/>
      <c r="GZ9" s="623"/>
      <c r="HA9" s="624"/>
      <c r="HB9" s="15"/>
      <c r="HC9" s="15"/>
      <c r="HD9" s="15"/>
      <c r="HE9" s="15"/>
      <c r="HF9" s="15"/>
      <c r="HG9" s="15"/>
      <c r="HH9" s="15"/>
      <c r="HI9" s="15"/>
      <c r="HJ9" s="15"/>
      <c r="HK9" s="15"/>
      <c r="HL9" s="15"/>
      <c r="HM9" s="15"/>
      <c r="HN9" s="15"/>
      <c r="HO9" s="15"/>
    </row>
    <row r="10" spans="1:223" s="4" customFormat="1" ht="11.25" customHeight="1" thickBot="1">
      <c r="A10" s="15"/>
      <c r="B10" s="15"/>
      <c r="C10" s="15"/>
      <c r="D10" s="15"/>
      <c r="E10" s="629"/>
      <c r="F10" s="630"/>
      <c r="G10" s="630"/>
      <c r="H10" s="630"/>
      <c r="I10" s="631"/>
      <c r="J10" s="636"/>
      <c r="K10" s="637"/>
      <c r="L10" s="637"/>
      <c r="M10" s="637"/>
      <c r="N10" s="637"/>
      <c r="O10" s="637"/>
      <c r="P10" s="615"/>
      <c r="Q10" s="615"/>
      <c r="R10" s="615"/>
      <c r="S10" s="615"/>
      <c r="T10" s="615"/>
      <c r="U10" s="615"/>
      <c r="V10" s="615"/>
      <c r="W10" s="615"/>
      <c r="X10" s="615"/>
      <c r="Y10" s="637"/>
      <c r="Z10" s="637"/>
      <c r="AA10" s="637"/>
      <c r="AB10" s="637"/>
      <c r="AC10" s="637"/>
      <c r="AD10" s="615"/>
      <c r="AE10" s="615"/>
      <c r="AF10" s="615"/>
      <c r="AG10" s="615"/>
      <c r="AH10" s="615"/>
      <c r="AI10" s="616"/>
      <c r="AJ10" s="619"/>
      <c r="AK10" s="615"/>
      <c r="AL10" s="615"/>
      <c r="AM10" s="615"/>
      <c r="AN10" s="615"/>
      <c r="AO10" s="615"/>
      <c r="AP10" s="615"/>
      <c r="AQ10" s="615"/>
      <c r="AR10" s="615"/>
      <c r="AS10" s="615"/>
      <c r="AT10" s="615"/>
      <c r="AU10" s="616"/>
      <c r="AV10" s="96"/>
      <c r="AW10" s="97"/>
      <c r="AX10" s="97"/>
      <c r="AY10" s="97"/>
      <c r="AZ10" s="99"/>
      <c r="BA10" s="99"/>
      <c r="BB10" s="97"/>
      <c r="BC10" s="97"/>
      <c r="BD10" s="99"/>
      <c r="BE10" s="99"/>
      <c r="BF10" s="97"/>
      <c r="BG10" s="97"/>
      <c r="BH10" s="99"/>
      <c r="BI10" s="101"/>
      <c r="BJ10" s="19"/>
      <c r="BK10" s="15"/>
      <c r="BL10" s="15"/>
      <c r="BM10" s="15"/>
      <c r="BN10" s="15"/>
      <c r="BO10" s="15"/>
      <c r="BP10" s="15"/>
      <c r="BQ10" s="15"/>
      <c r="BR10" s="15"/>
      <c r="BS10" s="15"/>
      <c r="BT10" s="15"/>
      <c r="BU10" s="15"/>
      <c r="BV10" s="15"/>
      <c r="BW10" s="15"/>
      <c r="BX10" s="15"/>
      <c r="BY10" s="15"/>
      <c r="BZ10" s="15"/>
      <c r="CA10" s="629"/>
      <c r="CB10" s="630"/>
      <c r="CC10" s="630"/>
      <c r="CD10" s="630"/>
      <c r="CE10" s="631"/>
      <c r="CF10" s="636"/>
      <c r="CG10" s="637"/>
      <c r="CH10" s="637"/>
      <c r="CI10" s="637"/>
      <c r="CJ10" s="637"/>
      <c r="CK10" s="637"/>
      <c r="CL10" s="615"/>
      <c r="CM10" s="615"/>
      <c r="CN10" s="615"/>
      <c r="CO10" s="615"/>
      <c r="CP10" s="615"/>
      <c r="CQ10" s="615"/>
      <c r="CR10" s="615"/>
      <c r="CS10" s="615"/>
      <c r="CT10" s="615"/>
      <c r="CU10" s="644"/>
      <c r="CV10" s="644"/>
      <c r="CW10" s="644"/>
      <c r="CX10" s="644"/>
      <c r="CY10" s="644"/>
      <c r="CZ10" s="615"/>
      <c r="DA10" s="615"/>
      <c r="DB10" s="615"/>
      <c r="DC10" s="615"/>
      <c r="DD10" s="615"/>
      <c r="DE10" s="616"/>
      <c r="DF10" s="619"/>
      <c r="DG10" s="615"/>
      <c r="DH10" s="615"/>
      <c r="DI10" s="615"/>
      <c r="DJ10" s="615"/>
      <c r="DK10" s="615"/>
      <c r="DL10" s="615"/>
      <c r="DM10" s="615"/>
      <c r="DN10" s="615"/>
      <c r="DO10" s="615"/>
      <c r="DP10" s="615"/>
      <c r="DQ10" s="616"/>
      <c r="DR10" s="96"/>
      <c r="DS10" s="97"/>
      <c r="DT10" s="97"/>
      <c r="DU10" s="97"/>
      <c r="DV10" s="99"/>
      <c r="DW10" s="99"/>
      <c r="DX10" s="97"/>
      <c r="DY10" s="97"/>
      <c r="DZ10" s="99"/>
      <c r="EA10" s="99"/>
      <c r="EB10" s="97"/>
      <c r="EC10" s="97"/>
      <c r="ED10" s="99"/>
      <c r="EE10" s="101"/>
      <c r="EF10" s="19"/>
      <c r="EG10" s="15"/>
      <c r="EH10" s="15"/>
      <c r="EI10" s="15"/>
      <c r="EJ10" s="15"/>
      <c r="EK10" s="15"/>
      <c r="EL10" s="15"/>
      <c r="EM10" s="15"/>
      <c r="EN10" s="15"/>
      <c r="EO10" s="15"/>
      <c r="EP10" s="15"/>
      <c r="EQ10" s="15"/>
      <c r="ER10" s="15"/>
      <c r="ES10" s="15"/>
      <c r="ET10" s="15"/>
      <c r="EU10" s="15"/>
      <c r="EV10" s="15"/>
      <c r="EW10" s="629"/>
      <c r="EX10" s="630"/>
      <c r="EY10" s="630"/>
      <c r="EZ10" s="630"/>
      <c r="FA10" s="631"/>
      <c r="FB10" s="643"/>
      <c r="FC10" s="644"/>
      <c r="FD10" s="644"/>
      <c r="FE10" s="644"/>
      <c r="FF10" s="644"/>
      <c r="FG10" s="644"/>
      <c r="FH10" s="615"/>
      <c r="FI10" s="615"/>
      <c r="FJ10" s="615"/>
      <c r="FK10" s="615"/>
      <c r="FL10" s="615"/>
      <c r="FM10" s="615"/>
      <c r="FN10" s="615"/>
      <c r="FO10" s="615"/>
      <c r="FP10" s="615"/>
      <c r="FQ10" s="644"/>
      <c r="FR10" s="644"/>
      <c r="FS10" s="644"/>
      <c r="FT10" s="644"/>
      <c r="FU10" s="644"/>
      <c r="FV10" s="615"/>
      <c r="FW10" s="615"/>
      <c r="FX10" s="615"/>
      <c r="FY10" s="615"/>
      <c r="FZ10" s="615"/>
      <c r="GA10" s="616"/>
      <c r="GB10" s="619"/>
      <c r="GC10" s="615"/>
      <c r="GD10" s="615"/>
      <c r="GE10" s="615"/>
      <c r="GF10" s="615"/>
      <c r="GG10" s="615"/>
      <c r="GH10" s="615"/>
      <c r="GI10" s="615"/>
      <c r="GJ10" s="615"/>
      <c r="GK10" s="615"/>
      <c r="GL10" s="615"/>
      <c r="GM10" s="616"/>
      <c r="GN10" s="96"/>
      <c r="GO10" s="97"/>
      <c r="GP10" s="97"/>
      <c r="GQ10" s="97"/>
      <c r="GR10" s="99"/>
      <c r="GS10" s="99"/>
      <c r="GT10" s="97"/>
      <c r="GU10" s="97"/>
      <c r="GV10" s="99"/>
      <c r="GW10" s="99"/>
      <c r="GX10" s="97"/>
      <c r="GY10" s="97"/>
      <c r="GZ10" s="99"/>
      <c r="HA10" s="101"/>
      <c r="HB10" s="19"/>
      <c r="HC10" s="15"/>
      <c r="HD10" s="15"/>
      <c r="HE10" s="15"/>
      <c r="HF10" s="15"/>
      <c r="HG10" s="15"/>
      <c r="HH10" s="15"/>
      <c r="HI10" s="15"/>
      <c r="HJ10" s="15"/>
      <c r="HK10" s="15"/>
      <c r="HL10" s="15"/>
      <c r="HM10" s="15"/>
      <c r="HN10" s="15"/>
      <c r="HO10" s="15"/>
    </row>
    <row r="11" spans="1:223" s="1" customFormat="1" ht="11.25" customHeight="1">
      <c r="A11" s="14"/>
      <c r="B11" s="14"/>
      <c r="C11" s="14"/>
      <c r="D11" s="14"/>
      <c r="E11" s="620" t="s">
        <v>39</v>
      </c>
      <c r="F11" s="620"/>
      <c r="G11" s="620"/>
      <c r="H11" s="620"/>
      <c r="I11" s="620"/>
      <c r="J11" s="620"/>
      <c r="K11" s="620"/>
      <c r="L11" s="620"/>
      <c r="M11" s="620"/>
      <c r="N11" s="620"/>
      <c r="O11" s="620"/>
      <c r="P11" s="620"/>
      <c r="Q11" s="620"/>
      <c r="R11" s="620"/>
      <c r="S11" s="620"/>
      <c r="T11" s="620"/>
      <c r="U11" s="620"/>
      <c r="V11" s="620"/>
      <c r="W11" s="620"/>
      <c r="X11" s="620"/>
      <c r="Y11" s="620"/>
      <c r="Z11" s="620"/>
      <c r="AA11" s="620"/>
      <c r="AB11" s="620"/>
      <c r="AC11" s="620"/>
      <c r="AD11" s="620"/>
      <c r="AE11" s="620"/>
      <c r="AF11" s="620"/>
      <c r="AG11" s="620"/>
      <c r="AH11" s="620"/>
      <c r="AI11" s="620"/>
      <c r="AJ11" s="620"/>
      <c r="AK11" s="620"/>
      <c r="AL11" s="620"/>
      <c r="AM11" s="620"/>
      <c r="AN11" s="620"/>
      <c r="AO11" s="620"/>
      <c r="AP11" s="620"/>
      <c r="AQ11" s="620"/>
      <c r="AR11" s="620"/>
      <c r="AS11" s="620"/>
      <c r="AT11" s="620"/>
      <c r="AU11" s="620"/>
      <c r="AV11" s="620"/>
      <c r="AW11" s="620"/>
      <c r="AX11" s="620"/>
      <c r="AY11" s="620"/>
      <c r="AZ11" s="620"/>
      <c r="BA11" s="620"/>
      <c r="BB11" s="620"/>
      <c r="BC11" s="620"/>
      <c r="BD11" s="620"/>
      <c r="BE11" s="620"/>
      <c r="BF11" s="620"/>
      <c r="BG11" s="620"/>
      <c r="BH11" s="620"/>
      <c r="BI11" s="620"/>
      <c r="BJ11" s="620"/>
      <c r="BK11" s="620"/>
      <c r="BL11" s="620"/>
      <c r="BM11" s="620"/>
      <c r="BN11" s="620"/>
      <c r="BO11" s="620"/>
      <c r="BP11" s="620"/>
      <c r="BQ11" s="620"/>
      <c r="BR11" s="620"/>
      <c r="BS11" s="620"/>
      <c r="BT11" s="14"/>
      <c r="BU11" s="14"/>
      <c r="BV11" s="14"/>
      <c r="BW11" s="14"/>
      <c r="BX11" s="14"/>
      <c r="BY11" s="14"/>
      <c r="BZ11" s="14"/>
      <c r="CA11" s="620" t="s">
        <v>39</v>
      </c>
      <c r="CB11" s="620"/>
      <c r="CC11" s="620"/>
      <c r="CD11" s="620"/>
      <c r="CE11" s="620"/>
      <c r="CF11" s="620"/>
      <c r="CG11" s="620"/>
      <c r="CH11" s="620"/>
      <c r="CI11" s="620"/>
      <c r="CJ11" s="620"/>
      <c r="CK11" s="620"/>
      <c r="CL11" s="620"/>
      <c r="CM11" s="620"/>
      <c r="CN11" s="620"/>
      <c r="CO11" s="620"/>
      <c r="CP11" s="620"/>
      <c r="CQ11" s="620"/>
      <c r="CR11" s="620"/>
      <c r="CS11" s="620"/>
      <c r="CT11" s="620"/>
      <c r="CU11" s="620"/>
      <c r="CV11" s="620"/>
      <c r="CW11" s="620"/>
      <c r="CX11" s="620"/>
      <c r="CY11" s="620"/>
      <c r="CZ11" s="620"/>
      <c r="DA11" s="620"/>
      <c r="DB11" s="620"/>
      <c r="DC11" s="620"/>
      <c r="DD11" s="620"/>
      <c r="DE11" s="620"/>
      <c r="DF11" s="620"/>
      <c r="DG11" s="620"/>
      <c r="DH11" s="620"/>
      <c r="DI11" s="620"/>
      <c r="DJ11" s="620"/>
      <c r="DK11" s="620"/>
      <c r="DL11" s="620"/>
      <c r="DM11" s="620"/>
      <c r="DN11" s="620"/>
      <c r="DO11" s="620"/>
      <c r="DP11" s="620"/>
      <c r="DQ11" s="620"/>
      <c r="DR11" s="620"/>
      <c r="DS11" s="620"/>
      <c r="DT11" s="620"/>
      <c r="DU11" s="620"/>
      <c r="DV11" s="620"/>
      <c r="DW11" s="620"/>
      <c r="DX11" s="620"/>
      <c r="DY11" s="620"/>
      <c r="DZ11" s="620"/>
      <c r="EA11" s="620"/>
      <c r="EB11" s="620"/>
      <c r="EC11" s="620"/>
      <c r="ED11" s="620"/>
      <c r="EE11" s="620"/>
      <c r="EF11" s="620"/>
      <c r="EG11" s="620"/>
      <c r="EH11" s="620"/>
      <c r="EI11" s="620"/>
      <c r="EJ11" s="620"/>
      <c r="EK11" s="620"/>
      <c r="EL11" s="620"/>
      <c r="EM11" s="620"/>
      <c r="EN11" s="620"/>
      <c r="EO11" s="620"/>
      <c r="EP11" s="14"/>
      <c r="EQ11" s="14"/>
      <c r="ER11" s="14"/>
      <c r="ES11" s="14"/>
      <c r="ET11" s="14"/>
      <c r="EU11" s="14"/>
      <c r="EV11" s="14"/>
      <c r="EW11" s="620" t="s">
        <v>39</v>
      </c>
      <c r="EX11" s="620"/>
      <c r="EY11" s="620"/>
      <c r="EZ11" s="620"/>
      <c r="FA11" s="620"/>
      <c r="FB11" s="620"/>
      <c r="FC11" s="620"/>
      <c r="FD11" s="620"/>
      <c r="FE11" s="620"/>
      <c r="FF11" s="620"/>
      <c r="FG11" s="620"/>
      <c r="FH11" s="620"/>
      <c r="FI11" s="620"/>
      <c r="FJ11" s="620"/>
      <c r="FK11" s="620"/>
      <c r="FL11" s="620"/>
      <c r="FM11" s="620"/>
      <c r="FN11" s="620"/>
      <c r="FO11" s="620"/>
      <c r="FP11" s="620"/>
      <c r="FQ11" s="620"/>
      <c r="FR11" s="620"/>
      <c r="FS11" s="620"/>
      <c r="FT11" s="620"/>
      <c r="FU11" s="620"/>
      <c r="FV11" s="620"/>
      <c r="FW11" s="620"/>
      <c r="FX11" s="620"/>
      <c r="FY11" s="620"/>
      <c r="FZ11" s="620"/>
      <c r="GA11" s="620"/>
      <c r="GB11" s="620"/>
      <c r="GC11" s="620"/>
      <c r="GD11" s="620"/>
      <c r="GE11" s="620"/>
      <c r="GF11" s="620"/>
      <c r="GG11" s="620"/>
      <c r="GH11" s="620"/>
      <c r="GI11" s="620"/>
      <c r="GJ11" s="620"/>
      <c r="GK11" s="620"/>
      <c r="GL11" s="620"/>
      <c r="GM11" s="620"/>
      <c r="GN11" s="620"/>
      <c r="GO11" s="620"/>
      <c r="GP11" s="620"/>
      <c r="GQ11" s="620"/>
      <c r="GR11" s="620"/>
      <c r="GS11" s="620"/>
      <c r="GT11" s="620"/>
      <c r="GU11" s="620"/>
      <c r="GV11" s="620"/>
      <c r="GW11" s="620"/>
      <c r="GX11" s="620"/>
      <c r="GY11" s="620"/>
      <c r="GZ11" s="620"/>
      <c r="HA11" s="620"/>
      <c r="HB11" s="620"/>
      <c r="HC11" s="620"/>
      <c r="HD11" s="620"/>
      <c r="HE11" s="620"/>
      <c r="HF11" s="620"/>
      <c r="HG11" s="620"/>
      <c r="HH11" s="620"/>
      <c r="HI11" s="620"/>
      <c r="HJ11" s="620"/>
      <c r="HK11" s="620"/>
      <c r="HL11" s="14"/>
      <c r="HM11" s="14"/>
      <c r="HN11" s="14"/>
      <c r="HO11" s="14"/>
    </row>
    <row r="12" spans="1:223" s="1" customFormat="1" ht="11.25" customHeight="1">
      <c r="A12" s="14"/>
      <c r="B12" s="14"/>
      <c r="C12" s="14"/>
      <c r="D12" s="20"/>
      <c r="E12" s="620"/>
      <c r="F12" s="620"/>
      <c r="G12" s="620"/>
      <c r="H12" s="620"/>
      <c r="I12" s="620"/>
      <c r="J12" s="620"/>
      <c r="K12" s="620"/>
      <c r="L12" s="620"/>
      <c r="M12" s="620"/>
      <c r="N12" s="620"/>
      <c r="O12" s="620"/>
      <c r="P12" s="620"/>
      <c r="Q12" s="620"/>
      <c r="R12" s="620"/>
      <c r="S12" s="620"/>
      <c r="T12" s="620"/>
      <c r="U12" s="620"/>
      <c r="V12" s="620"/>
      <c r="W12" s="620"/>
      <c r="X12" s="620"/>
      <c r="Y12" s="620"/>
      <c r="Z12" s="620"/>
      <c r="AA12" s="620"/>
      <c r="AB12" s="620"/>
      <c r="AC12" s="620"/>
      <c r="AD12" s="620"/>
      <c r="AE12" s="620"/>
      <c r="AF12" s="620"/>
      <c r="AG12" s="620"/>
      <c r="AH12" s="620"/>
      <c r="AI12" s="620"/>
      <c r="AJ12" s="620"/>
      <c r="AK12" s="620"/>
      <c r="AL12" s="620"/>
      <c r="AM12" s="620"/>
      <c r="AN12" s="620"/>
      <c r="AO12" s="620"/>
      <c r="AP12" s="620"/>
      <c r="AQ12" s="620"/>
      <c r="AR12" s="620"/>
      <c r="AS12" s="620"/>
      <c r="AT12" s="620"/>
      <c r="AU12" s="620"/>
      <c r="AV12" s="620"/>
      <c r="AW12" s="620"/>
      <c r="AX12" s="620"/>
      <c r="AY12" s="620"/>
      <c r="AZ12" s="620"/>
      <c r="BA12" s="620"/>
      <c r="BB12" s="620"/>
      <c r="BC12" s="620"/>
      <c r="BD12" s="620"/>
      <c r="BE12" s="620"/>
      <c r="BF12" s="620"/>
      <c r="BG12" s="620"/>
      <c r="BH12" s="620"/>
      <c r="BI12" s="620"/>
      <c r="BJ12" s="620"/>
      <c r="BK12" s="620"/>
      <c r="BL12" s="620"/>
      <c r="BM12" s="620"/>
      <c r="BN12" s="620"/>
      <c r="BO12" s="620"/>
      <c r="BP12" s="620"/>
      <c r="BQ12" s="620"/>
      <c r="BR12" s="620"/>
      <c r="BS12" s="620"/>
      <c r="BT12" s="14"/>
      <c r="BU12" s="14"/>
      <c r="BV12" s="14"/>
      <c r="BW12" s="14"/>
      <c r="BX12" s="14"/>
      <c r="BY12" s="14"/>
      <c r="BZ12" s="20"/>
      <c r="CA12" s="620"/>
      <c r="CB12" s="620"/>
      <c r="CC12" s="620"/>
      <c r="CD12" s="620"/>
      <c r="CE12" s="620"/>
      <c r="CF12" s="620"/>
      <c r="CG12" s="620"/>
      <c r="CH12" s="620"/>
      <c r="CI12" s="620"/>
      <c r="CJ12" s="620"/>
      <c r="CK12" s="620"/>
      <c r="CL12" s="620"/>
      <c r="CM12" s="620"/>
      <c r="CN12" s="620"/>
      <c r="CO12" s="620"/>
      <c r="CP12" s="620"/>
      <c r="CQ12" s="620"/>
      <c r="CR12" s="620"/>
      <c r="CS12" s="620"/>
      <c r="CT12" s="620"/>
      <c r="CU12" s="620"/>
      <c r="CV12" s="620"/>
      <c r="CW12" s="620"/>
      <c r="CX12" s="620"/>
      <c r="CY12" s="620"/>
      <c r="CZ12" s="620"/>
      <c r="DA12" s="620"/>
      <c r="DB12" s="620"/>
      <c r="DC12" s="620"/>
      <c r="DD12" s="620"/>
      <c r="DE12" s="620"/>
      <c r="DF12" s="620"/>
      <c r="DG12" s="620"/>
      <c r="DH12" s="620"/>
      <c r="DI12" s="620"/>
      <c r="DJ12" s="620"/>
      <c r="DK12" s="620"/>
      <c r="DL12" s="620"/>
      <c r="DM12" s="620"/>
      <c r="DN12" s="620"/>
      <c r="DO12" s="620"/>
      <c r="DP12" s="620"/>
      <c r="DQ12" s="620"/>
      <c r="DR12" s="620"/>
      <c r="DS12" s="620"/>
      <c r="DT12" s="620"/>
      <c r="DU12" s="620"/>
      <c r="DV12" s="620"/>
      <c r="DW12" s="620"/>
      <c r="DX12" s="620"/>
      <c r="DY12" s="620"/>
      <c r="DZ12" s="620"/>
      <c r="EA12" s="620"/>
      <c r="EB12" s="620"/>
      <c r="EC12" s="620"/>
      <c r="ED12" s="620"/>
      <c r="EE12" s="620"/>
      <c r="EF12" s="620"/>
      <c r="EG12" s="620"/>
      <c r="EH12" s="620"/>
      <c r="EI12" s="620"/>
      <c r="EJ12" s="620"/>
      <c r="EK12" s="620"/>
      <c r="EL12" s="620"/>
      <c r="EM12" s="620"/>
      <c r="EN12" s="620"/>
      <c r="EO12" s="620"/>
      <c r="EP12" s="14"/>
      <c r="EQ12" s="14"/>
      <c r="ER12" s="14"/>
      <c r="ES12" s="14"/>
      <c r="ET12" s="14"/>
      <c r="EU12" s="14"/>
      <c r="EV12" s="20"/>
      <c r="EW12" s="620"/>
      <c r="EX12" s="620"/>
      <c r="EY12" s="620"/>
      <c r="EZ12" s="620"/>
      <c r="FA12" s="620"/>
      <c r="FB12" s="620"/>
      <c r="FC12" s="620"/>
      <c r="FD12" s="620"/>
      <c r="FE12" s="620"/>
      <c r="FF12" s="620"/>
      <c r="FG12" s="620"/>
      <c r="FH12" s="620"/>
      <c r="FI12" s="620"/>
      <c r="FJ12" s="620"/>
      <c r="FK12" s="620"/>
      <c r="FL12" s="620"/>
      <c r="FM12" s="620"/>
      <c r="FN12" s="620"/>
      <c r="FO12" s="620"/>
      <c r="FP12" s="620"/>
      <c r="FQ12" s="620"/>
      <c r="FR12" s="620"/>
      <c r="FS12" s="620"/>
      <c r="FT12" s="620"/>
      <c r="FU12" s="620"/>
      <c r="FV12" s="620"/>
      <c r="FW12" s="620"/>
      <c r="FX12" s="620"/>
      <c r="FY12" s="620"/>
      <c r="FZ12" s="620"/>
      <c r="GA12" s="620"/>
      <c r="GB12" s="620"/>
      <c r="GC12" s="620"/>
      <c r="GD12" s="620"/>
      <c r="GE12" s="620"/>
      <c r="GF12" s="620"/>
      <c r="GG12" s="620"/>
      <c r="GH12" s="620"/>
      <c r="GI12" s="620"/>
      <c r="GJ12" s="620"/>
      <c r="GK12" s="620"/>
      <c r="GL12" s="620"/>
      <c r="GM12" s="620"/>
      <c r="GN12" s="620"/>
      <c r="GO12" s="620"/>
      <c r="GP12" s="620"/>
      <c r="GQ12" s="620"/>
      <c r="GR12" s="620"/>
      <c r="GS12" s="620"/>
      <c r="GT12" s="620"/>
      <c r="GU12" s="620"/>
      <c r="GV12" s="620"/>
      <c r="GW12" s="620"/>
      <c r="GX12" s="620"/>
      <c r="GY12" s="620"/>
      <c r="GZ12" s="620"/>
      <c r="HA12" s="620"/>
      <c r="HB12" s="620"/>
      <c r="HC12" s="620"/>
      <c r="HD12" s="620"/>
      <c r="HE12" s="620"/>
      <c r="HF12" s="620"/>
      <c r="HG12" s="620"/>
      <c r="HH12" s="620"/>
      <c r="HI12" s="620"/>
      <c r="HJ12" s="620"/>
      <c r="HK12" s="620"/>
      <c r="HL12" s="14"/>
      <c r="HM12" s="14"/>
      <c r="HN12" s="14"/>
      <c r="HO12" s="14"/>
    </row>
    <row r="13" spans="1:223" s="1" customFormat="1" ht="11.25" customHeight="1">
      <c r="A13" s="14"/>
      <c r="B13" s="14"/>
      <c r="C13" s="14"/>
      <c r="D13" s="14"/>
      <c r="E13" s="382" t="s">
        <v>72</v>
      </c>
      <c r="F13" s="382"/>
      <c r="G13" s="382"/>
      <c r="H13" s="382"/>
      <c r="I13" s="382"/>
      <c r="J13" s="382"/>
      <c r="K13" s="382"/>
      <c r="L13" s="382"/>
      <c r="M13" s="382"/>
      <c r="N13" s="382"/>
      <c r="O13" s="382"/>
      <c r="P13" s="382"/>
      <c r="Q13" s="382"/>
      <c r="R13" s="382"/>
      <c r="S13" s="382"/>
      <c r="T13" s="382"/>
      <c r="U13" s="382"/>
      <c r="V13" s="382"/>
      <c r="W13" s="382"/>
      <c r="X13" s="382"/>
      <c r="Y13" s="382"/>
      <c r="Z13" s="382"/>
      <c r="AA13" s="382"/>
      <c r="AB13" s="382"/>
      <c r="AC13" s="382"/>
      <c r="AD13" s="382"/>
      <c r="AE13" s="382"/>
      <c r="AF13" s="382"/>
      <c r="AG13" s="382"/>
      <c r="AH13" s="382"/>
      <c r="AI13" s="382"/>
      <c r="AJ13" s="382"/>
      <c r="AK13" s="382"/>
      <c r="AL13" s="382"/>
      <c r="AM13" s="382"/>
      <c r="AN13" s="382"/>
      <c r="AO13" s="382"/>
      <c r="AP13" s="382"/>
      <c r="AQ13" s="382"/>
      <c r="AR13" s="382"/>
      <c r="AS13" s="382"/>
      <c r="AT13" s="382"/>
      <c r="AU13" s="382"/>
      <c r="AV13" s="382"/>
      <c r="AW13" s="382"/>
      <c r="AX13" s="382"/>
      <c r="AY13" s="382"/>
      <c r="AZ13" s="382"/>
      <c r="BA13" s="382"/>
      <c r="BB13" s="382"/>
      <c r="BC13" s="382"/>
      <c r="BD13" s="382"/>
      <c r="BE13" s="382"/>
      <c r="BF13" s="382"/>
      <c r="BG13" s="382"/>
      <c r="BH13" s="382"/>
      <c r="BI13" s="382"/>
      <c r="BJ13" s="382"/>
      <c r="BK13" s="382"/>
      <c r="BL13" s="382"/>
      <c r="BM13" s="382"/>
      <c r="BN13" s="382"/>
      <c r="BO13" s="382"/>
      <c r="BP13" s="382"/>
      <c r="BQ13" s="382"/>
      <c r="BR13" s="382"/>
      <c r="BS13" s="382"/>
      <c r="BT13" s="21"/>
      <c r="BU13" s="21"/>
      <c r="BV13" s="21"/>
      <c r="BW13" s="21"/>
      <c r="BX13" s="14"/>
      <c r="BY13" s="14"/>
      <c r="BZ13" s="14"/>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21"/>
      <c r="EQ13" s="21"/>
      <c r="ER13" s="21"/>
      <c r="ES13" s="21"/>
      <c r="ET13" s="14"/>
      <c r="EU13" s="14"/>
      <c r="EV13" s="14"/>
      <c r="EW13" s="382" t="s">
        <v>72</v>
      </c>
      <c r="EX13" s="382"/>
      <c r="EY13" s="382"/>
      <c r="EZ13" s="382"/>
      <c r="FA13" s="382"/>
      <c r="FB13" s="382"/>
      <c r="FC13" s="382"/>
      <c r="FD13" s="382"/>
      <c r="FE13" s="382"/>
      <c r="FF13" s="382"/>
      <c r="FG13" s="382"/>
      <c r="FH13" s="382"/>
      <c r="FI13" s="382"/>
      <c r="FJ13" s="382"/>
      <c r="FK13" s="382"/>
      <c r="FL13" s="382"/>
      <c r="FM13" s="382"/>
      <c r="FN13" s="382"/>
      <c r="FO13" s="382"/>
      <c r="FP13" s="382"/>
      <c r="FQ13" s="382"/>
      <c r="FR13" s="382"/>
      <c r="FS13" s="382"/>
      <c r="FT13" s="382"/>
      <c r="FU13" s="382"/>
      <c r="FV13" s="382"/>
      <c r="FW13" s="382"/>
      <c r="FX13" s="382"/>
      <c r="FY13" s="382"/>
      <c r="FZ13" s="382"/>
      <c r="GA13" s="382"/>
      <c r="GB13" s="382"/>
      <c r="GC13" s="382"/>
      <c r="GD13" s="382"/>
      <c r="GE13" s="382"/>
      <c r="GF13" s="382"/>
      <c r="GG13" s="382"/>
      <c r="GH13" s="382"/>
      <c r="GI13" s="382"/>
      <c r="GJ13" s="382"/>
      <c r="GK13" s="382"/>
      <c r="GL13" s="382"/>
      <c r="GM13" s="382"/>
      <c r="GN13" s="382"/>
      <c r="GO13" s="382"/>
      <c r="GP13" s="382"/>
      <c r="GQ13" s="382"/>
      <c r="GR13" s="382"/>
      <c r="GS13" s="382"/>
      <c r="GT13" s="382"/>
      <c r="GU13" s="382"/>
      <c r="GV13" s="382"/>
      <c r="GW13" s="382"/>
      <c r="GX13" s="382"/>
      <c r="GY13" s="382"/>
      <c r="GZ13" s="382"/>
      <c r="HA13" s="382"/>
      <c r="HB13" s="382"/>
      <c r="HC13" s="382"/>
      <c r="HD13" s="382"/>
      <c r="HE13" s="382"/>
      <c r="HF13" s="382"/>
      <c r="HG13" s="382"/>
      <c r="HH13" s="382"/>
      <c r="HI13" s="382"/>
      <c r="HJ13" s="382"/>
      <c r="HK13" s="382"/>
      <c r="HL13" s="21"/>
      <c r="HM13" s="21"/>
      <c r="HN13" s="21"/>
      <c r="HO13" s="21"/>
    </row>
    <row r="14" spans="1:223" ht="11.25" customHeight="1">
      <c r="A14" s="11"/>
      <c r="B14" s="11"/>
      <c r="C14" s="11"/>
      <c r="D14" s="11"/>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382"/>
      <c r="AJ14" s="382"/>
      <c r="AK14" s="382"/>
      <c r="AL14" s="382"/>
      <c r="AM14" s="382"/>
      <c r="AN14" s="382"/>
      <c r="AO14" s="382"/>
      <c r="AP14" s="382"/>
      <c r="AQ14" s="382"/>
      <c r="AR14" s="382"/>
      <c r="AS14" s="382"/>
      <c r="AT14" s="382"/>
      <c r="AU14" s="382"/>
      <c r="AV14" s="382"/>
      <c r="AW14" s="382"/>
      <c r="AX14" s="382"/>
      <c r="AY14" s="382"/>
      <c r="AZ14" s="382"/>
      <c r="BA14" s="382"/>
      <c r="BB14" s="382"/>
      <c r="BC14" s="382"/>
      <c r="BD14" s="382"/>
      <c r="BE14" s="382"/>
      <c r="BF14" s="382"/>
      <c r="BG14" s="382"/>
      <c r="BH14" s="382"/>
      <c r="BI14" s="382"/>
      <c r="BJ14" s="382"/>
      <c r="BK14" s="382"/>
      <c r="BL14" s="382"/>
      <c r="BM14" s="382"/>
      <c r="BN14" s="382"/>
      <c r="BO14" s="382"/>
      <c r="BP14" s="382"/>
      <c r="BQ14" s="382"/>
      <c r="BR14" s="382"/>
      <c r="BS14" s="382"/>
      <c r="BT14" s="13"/>
      <c r="BU14" s="13"/>
      <c r="BV14" s="13"/>
      <c r="BW14" s="13"/>
      <c r="BX14" s="11"/>
      <c r="BY14" s="11"/>
      <c r="BZ14" s="11"/>
      <c r="CA14" s="69"/>
      <c r="CB14" s="621" t="s">
        <v>123</v>
      </c>
      <c r="CC14" s="621"/>
      <c r="CD14" s="621"/>
      <c r="CE14" s="621"/>
      <c r="CF14" s="621"/>
      <c r="CG14" s="621"/>
      <c r="CH14" s="621"/>
      <c r="CI14" s="621"/>
      <c r="CJ14" s="621"/>
      <c r="CK14" s="621"/>
      <c r="CL14" s="621"/>
      <c r="CM14" s="621"/>
      <c r="CN14" s="621"/>
      <c r="CO14" s="621"/>
      <c r="CP14" s="621"/>
      <c r="CQ14" s="621"/>
      <c r="CR14" s="621"/>
      <c r="CS14" s="621"/>
      <c r="CT14" s="621"/>
      <c r="CU14" s="621"/>
      <c r="CV14" s="621"/>
      <c r="CW14" s="621"/>
      <c r="CX14" s="621"/>
      <c r="CY14" s="621"/>
      <c r="CZ14" s="621"/>
      <c r="DA14" s="621"/>
      <c r="DB14" s="621"/>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69"/>
      <c r="EK14" s="69"/>
      <c r="EL14" s="69"/>
      <c r="EM14" s="69"/>
      <c r="EN14" s="69"/>
      <c r="EO14" s="69"/>
      <c r="EP14" s="13"/>
      <c r="EQ14" s="13"/>
      <c r="ER14" s="13"/>
      <c r="ES14" s="13"/>
      <c r="ET14" s="11"/>
      <c r="EU14" s="11"/>
      <c r="EV14" s="11"/>
      <c r="EW14" s="382"/>
      <c r="EX14" s="382"/>
      <c r="EY14" s="382"/>
      <c r="EZ14" s="382"/>
      <c r="FA14" s="382"/>
      <c r="FB14" s="382"/>
      <c r="FC14" s="382"/>
      <c r="FD14" s="382"/>
      <c r="FE14" s="382"/>
      <c r="FF14" s="382"/>
      <c r="FG14" s="382"/>
      <c r="FH14" s="382"/>
      <c r="FI14" s="382"/>
      <c r="FJ14" s="382"/>
      <c r="FK14" s="382"/>
      <c r="FL14" s="382"/>
      <c r="FM14" s="382"/>
      <c r="FN14" s="382"/>
      <c r="FO14" s="382"/>
      <c r="FP14" s="382"/>
      <c r="FQ14" s="382"/>
      <c r="FR14" s="382"/>
      <c r="FS14" s="382"/>
      <c r="FT14" s="382"/>
      <c r="FU14" s="382"/>
      <c r="FV14" s="382"/>
      <c r="FW14" s="382"/>
      <c r="FX14" s="382"/>
      <c r="FY14" s="382"/>
      <c r="FZ14" s="382"/>
      <c r="GA14" s="382"/>
      <c r="GB14" s="382"/>
      <c r="GC14" s="382"/>
      <c r="GD14" s="382"/>
      <c r="GE14" s="382"/>
      <c r="GF14" s="382"/>
      <c r="GG14" s="382"/>
      <c r="GH14" s="382"/>
      <c r="GI14" s="382"/>
      <c r="GJ14" s="382"/>
      <c r="GK14" s="382"/>
      <c r="GL14" s="382"/>
      <c r="GM14" s="382"/>
      <c r="GN14" s="382"/>
      <c r="GO14" s="382"/>
      <c r="GP14" s="382"/>
      <c r="GQ14" s="382"/>
      <c r="GR14" s="382"/>
      <c r="GS14" s="382"/>
      <c r="GT14" s="382"/>
      <c r="GU14" s="382"/>
      <c r="GV14" s="382"/>
      <c r="GW14" s="382"/>
      <c r="GX14" s="382"/>
      <c r="GY14" s="382"/>
      <c r="GZ14" s="382"/>
      <c r="HA14" s="382"/>
      <c r="HB14" s="382"/>
      <c r="HC14" s="382"/>
      <c r="HD14" s="382"/>
      <c r="HE14" s="382"/>
      <c r="HF14" s="382"/>
      <c r="HG14" s="382"/>
      <c r="HH14" s="382"/>
      <c r="HI14" s="382"/>
      <c r="HJ14" s="382"/>
      <c r="HK14" s="382"/>
      <c r="HL14" s="13"/>
      <c r="HM14" s="13"/>
      <c r="HN14" s="13"/>
      <c r="HO14" s="13"/>
    </row>
    <row r="15" spans="1:223" s="3" customFormat="1" ht="9" customHeight="1">
      <c r="A15" s="22"/>
      <c r="B15" s="22"/>
      <c r="C15" s="22"/>
      <c r="D15" s="22"/>
      <c r="E15" s="23" t="s">
        <v>25</v>
      </c>
      <c r="F15" s="380" t="s">
        <v>59</v>
      </c>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c r="AL15" s="380"/>
      <c r="AM15" s="380"/>
      <c r="AN15" s="380"/>
      <c r="AO15" s="380"/>
      <c r="AP15" s="380"/>
      <c r="AQ15" s="380"/>
      <c r="AR15" s="380"/>
      <c r="AS15" s="380"/>
      <c r="AT15" s="380"/>
      <c r="AU15" s="380"/>
      <c r="AV15" s="380"/>
      <c r="AW15" s="380"/>
      <c r="AX15" s="380"/>
      <c r="AY15" s="380"/>
      <c r="AZ15" s="380"/>
      <c r="BA15" s="380"/>
      <c r="BB15" s="380"/>
      <c r="BC15" s="380"/>
      <c r="BD15" s="380"/>
      <c r="BE15" s="380"/>
      <c r="BF15" s="380"/>
      <c r="BG15" s="380"/>
      <c r="BH15" s="380"/>
      <c r="BI15" s="380"/>
      <c r="BJ15" s="380"/>
      <c r="BK15" s="380"/>
      <c r="BL15" s="380"/>
      <c r="BM15" s="380"/>
      <c r="BN15" s="380"/>
      <c r="BO15" s="380"/>
      <c r="BP15" s="380"/>
      <c r="BQ15" s="380"/>
      <c r="BR15" s="380"/>
      <c r="BS15" s="380"/>
      <c r="BT15" s="380"/>
      <c r="BU15" s="380"/>
      <c r="BV15" s="24"/>
      <c r="BW15" s="24"/>
      <c r="BX15" s="22"/>
      <c r="BY15" s="22"/>
      <c r="BZ15" s="22"/>
      <c r="CA15" s="23"/>
      <c r="CB15" s="606" t="s">
        <v>124</v>
      </c>
      <c r="CC15" s="606"/>
      <c r="CD15" s="606"/>
      <c r="CE15" s="606"/>
      <c r="CF15" s="606"/>
      <c r="CG15" s="606"/>
      <c r="CH15" s="606"/>
      <c r="CI15" s="606"/>
      <c r="CJ15" s="606"/>
      <c r="CK15" s="606"/>
      <c r="CL15" s="606"/>
      <c r="CM15" s="606"/>
      <c r="CN15" s="606"/>
      <c r="CO15" s="606"/>
      <c r="CP15" s="606"/>
      <c r="CQ15" s="606"/>
      <c r="CR15" s="606"/>
      <c r="CS15" s="606"/>
      <c r="CT15" s="606"/>
      <c r="CU15" s="606"/>
      <c r="CV15" s="606"/>
      <c r="CW15" s="606"/>
      <c r="CX15" s="606"/>
      <c r="CY15" s="606"/>
      <c r="CZ15" s="606"/>
      <c r="DA15" s="606"/>
      <c r="DB15" s="606"/>
      <c r="DC15" s="606"/>
      <c r="DD15" s="606"/>
      <c r="DE15" s="606"/>
      <c r="DF15" s="606"/>
      <c r="DG15" s="606"/>
      <c r="DH15" s="606"/>
      <c r="DI15" s="606"/>
      <c r="DJ15" s="606"/>
      <c r="DK15" s="606"/>
      <c r="DL15" s="606"/>
      <c r="DM15" s="606"/>
      <c r="DN15" s="606"/>
      <c r="DO15" s="606"/>
      <c r="DP15" s="606"/>
      <c r="DQ15" s="606"/>
      <c r="DR15" s="606"/>
      <c r="DS15" s="606"/>
      <c r="DT15" s="606"/>
      <c r="DU15" s="606"/>
      <c r="DV15" s="606"/>
      <c r="DW15" s="606"/>
      <c r="DX15" s="606"/>
      <c r="DY15" s="606"/>
      <c r="DZ15" s="606"/>
      <c r="EA15" s="606"/>
      <c r="EB15" s="606"/>
      <c r="EC15" s="606"/>
      <c r="ED15" s="606"/>
      <c r="EE15" s="606"/>
      <c r="EF15" s="606"/>
      <c r="EG15" s="606"/>
      <c r="EH15" s="606"/>
      <c r="EI15" s="606"/>
      <c r="EJ15" s="606"/>
      <c r="EK15" s="606"/>
      <c r="EL15" s="606"/>
      <c r="EM15" s="606"/>
      <c r="EN15" s="606"/>
      <c r="EO15" s="606"/>
      <c r="EP15" s="606"/>
      <c r="EQ15" s="606"/>
      <c r="ER15" s="606"/>
      <c r="ES15" s="24"/>
      <c r="ET15" s="22"/>
      <c r="EU15" s="22"/>
      <c r="EV15" s="22"/>
      <c r="EW15" s="23" t="s">
        <v>25</v>
      </c>
      <c r="EX15" s="380" t="s">
        <v>59</v>
      </c>
      <c r="EY15" s="380"/>
      <c r="EZ15" s="380"/>
      <c r="FA15" s="380"/>
      <c r="FB15" s="380"/>
      <c r="FC15" s="380"/>
      <c r="FD15" s="380"/>
      <c r="FE15" s="380"/>
      <c r="FF15" s="380"/>
      <c r="FG15" s="380"/>
      <c r="FH15" s="380"/>
      <c r="FI15" s="380"/>
      <c r="FJ15" s="380"/>
      <c r="FK15" s="380"/>
      <c r="FL15" s="380"/>
      <c r="FM15" s="380"/>
      <c r="FN15" s="380"/>
      <c r="FO15" s="380"/>
      <c r="FP15" s="380"/>
      <c r="FQ15" s="380"/>
      <c r="FR15" s="380"/>
      <c r="FS15" s="380"/>
      <c r="FT15" s="380"/>
      <c r="FU15" s="380"/>
      <c r="FV15" s="380"/>
      <c r="FW15" s="380"/>
      <c r="FX15" s="380"/>
      <c r="FY15" s="380"/>
      <c r="FZ15" s="380"/>
      <c r="GA15" s="380"/>
      <c r="GB15" s="380"/>
      <c r="GC15" s="380"/>
      <c r="GD15" s="380"/>
      <c r="GE15" s="380"/>
      <c r="GF15" s="380"/>
      <c r="GG15" s="380"/>
      <c r="GH15" s="380"/>
      <c r="GI15" s="380"/>
      <c r="GJ15" s="380"/>
      <c r="GK15" s="380"/>
      <c r="GL15" s="380"/>
      <c r="GM15" s="380"/>
      <c r="GN15" s="380"/>
      <c r="GO15" s="380"/>
      <c r="GP15" s="380"/>
      <c r="GQ15" s="380"/>
      <c r="GR15" s="380"/>
      <c r="GS15" s="380"/>
      <c r="GT15" s="380"/>
      <c r="GU15" s="380"/>
      <c r="GV15" s="380"/>
      <c r="GW15" s="380"/>
      <c r="GX15" s="380"/>
      <c r="GY15" s="380"/>
      <c r="GZ15" s="380"/>
      <c r="HA15" s="380"/>
      <c r="HB15" s="380"/>
      <c r="HC15" s="380"/>
      <c r="HD15" s="380"/>
      <c r="HE15" s="380"/>
      <c r="HF15" s="380"/>
      <c r="HG15" s="380"/>
      <c r="HH15" s="380"/>
      <c r="HI15" s="380"/>
      <c r="HJ15" s="380"/>
      <c r="HK15" s="380"/>
      <c r="HL15" s="380"/>
      <c r="HM15" s="380"/>
      <c r="HN15" s="24"/>
      <c r="HO15" s="24"/>
    </row>
    <row r="16" spans="1:223" s="3" customFormat="1" ht="9" customHeight="1" thickBot="1">
      <c r="A16" s="22"/>
      <c r="B16" s="22"/>
      <c r="C16" s="22"/>
      <c r="D16" s="22"/>
      <c r="E16" s="23"/>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0"/>
      <c r="AR16" s="380"/>
      <c r="AS16" s="380"/>
      <c r="AT16" s="380"/>
      <c r="AU16" s="380"/>
      <c r="AV16" s="380"/>
      <c r="AW16" s="380"/>
      <c r="AX16" s="380"/>
      <c r="AY16" s="380"/>
      <c r="AZ16" s="380"/>
      <c r="BA16" s="380"/>
      <c r="BB16" s="380"/>
      <c r="BC16" s="380"/>
      <c r="BD16" s="380"/>
      <c r="BE16" s="380"/>
      <c r="BF16" s="380"/>
      <c r="BG16" s="380"/>
      <c r="BH16" s="380"/>
      <c r="BI16" s="380"/>
      <c r="BJ16" s="380"/>
      <c r="BK16" s="380"/>
      <c r="BL16" s="380"/>
      <c r="BM16" s="380"/>
      <c r="BN16" s="380"/>
      <c r="BO16" s="380"/>
      <c r="BP16" s="380"/>
      <c r="BQ16" s="380"/>
      <c r="BR16" s="380"/>
      <c r="BS16" s="380"/>
      <c r="BT16" s="380"/>
      <c r="BU16" s="380"/>
      <c r="BV16" s="24"/>
      <c r="BW16" s="24"/>
      <c r="BX16" s="22"/>
      <c r="BY16" s="22"/>
      <c r="BZ16" s="22"/>
      <c r="CA16" s="23"/>
      <c r="CB16" s="606"/>
      <c r="CC16" s="606"/>
      <c r="CD16" s="606"/>
      <c r="CE16" s="606"/>
      <c r="CF16" s="606"/>
      <c r="CG16" s="606"/>
      <c r="CH16" s="606"/>
      <c r="CI16" s="606"/>
      <c r="CJ16" s="606"/>
      <c r="CK16" s="606"/>
      <c r="CL16" s="606"/>
      <c r="CM16" s="606"/>
      <c r="CN16" s="606"/>
      <c r="CO16" s="606"/>
      <c r="CP16" s="606"/>
      <c r="CQ16" s="606"/>
      <c r="CR16" s="606"/>
      <c r="CS16" s="606"/>
      <c r="CT16" s="606"/>
      <c r="CU16" s="606"/>
      <c r="CV16" s="606"/>
      <c r="CW16" s="606"/>
      <c r="CX16" s="606"/>
      <c r="CY16" s="606"/>
      <c r="CZ16" s="606"/>
      <c r="DA16" s="606"/>
      <c r="DB16" s="606"/>
      <c r="DC16" s="606"/>
      <c r="DD16" s="606"/>
      <c r="DE16" s="606"/>
      <c r="DF16" s="606"/>
      <c r="DG16" s="606"/>
      <c r="DH16" s="606"/>
      <c r="DI16" s="606"/>
      <c r="DJ16" s="606"/>
      <c r="DK16" s="606"/>
      <c r="DL16" s="606"/>
      <c r="DM16" s="606"/>
      <c r="DN16" s="606"/>
      <c r="DO16" s="606"/>
      <c r="DP16" s="606"/>
      <c r="DQ16" s="606"/>
      <c r="DR16" s="606"/>
      <c r="DS16" s="606"/>
      <c r="DT16" s="606"/>
      <c r="DU16" s="606"/>
      <c r="DV16" s="606"/>
      <c r="DW16" s="606"/>
      <c r="DX16" s="606"/>
      <c r="DY16" s="606"/>
      <c r="DZ16" s="606"/>
      <c r="EA16" s="606"/>
      <c r="EB16" s="606"/>
      <c r="EC16" s="606"/>
      <c r="ED16" s="606"/>
      <c r="EE16" s="606"/>
      <c r="EF16" s="606"/>
      <c r="EG16" s="606"/>
      <c r="EH16" s="606"/>
      <c r="EI16" s="606"/>
      <c r="EJ16" s="606"/>
      <c r="EK16" s="606"/>
      <c r="EL16" s="606"/>
      <c r="EM16" s="606"/>
      <c r="EN16" s="606"/>
      <c r="EO16" s="606"/>
      <c r="EP16" s="606"/>
      <c r="EQ16" s="606"/>
      <c r="ER16" s="606"/>
      <c r="ES16" s="24"/>
      <c r="ET16" s="22"/>
      <c r="EU16" s="22"/>
      <c r="EV16" s="22"/>
      <c r="EW16" s="23"/>
      <c r="EX16" s="380"/>
      <c r="EY16" s="380"/>
      <c r="EZ16" s="380"/>
      <c r="FA16" s="380"/>
      <c r="FB16" s="380"/>
      <c r="FC16" s="380"/>
      <c r="FD16" s="380"/>
      <c r="FE16" s="380"/>
      <c r="FF16" s="380"/>
      <c r="FG16" s="380"/>
      <c r="FH16" s="380"/>
      <c r="FI16" s="380"/>
      <c r="FJ16" s="380"/>
      <c r="FK16" s="380"/>
      <c r="FL16" s="380"/>
      <c r="FM16" s="380"/>
      <c r="FN16" s="380"/>
      <c r="FO16" s="380"/>
      <c r="FP16" s="380"/>
      <c r="FQ16" s="380"/>
      <c r="FR16" s="380"/>
      <c r="FS16" s="380"/>
      <c r="FT16" s="380"/>
      <c r="FU16" s="380"/>
      <c r="FV16" s="380"/>
      <c r="FW16" s="380"/>
      <c r="FX16" s="380"/>
      <c r="FY16" s="380"/>
      <c r="FZ16" s="380"/>
      <c r="GA16" s="380"/>
      <c r="GB16" s="380"/>
      <c r="GC16" s="380"/>
      <c r="GD16" s="380"/>
      <c r="GE16" s="380"/>
      <c r="GF16" s="380"/>
      <c r="GG16" s="380"/>
      <c r="GH16" s="380"/>
      <c r="GI16" s="380"/>
      <c r="GJ16" s="380"/>
      <c r="GK16" s="380"/>
      <c r="GL16" s="380"/>
      <c r="GM16" s="380"/>
      <c r="GN16" s="380"/>
      <c r="GO16" s="380"/>
      <c r="GP16" s="380"/>
      <c r="GQ16" s="380"/>
      <c r="GR16" s="380"/>
      <c r="GS16" s="380"/>
      <c r="GT16" s="380"/>
      <c r="GU16" s="380"/>
      <c r="GV16" s="380"/>
      <c r="GW16" s="380"/>
      <c r="GX16" s="380"/>
      <c r="GY16" s="380"/>
      <c r="GZ16" s="380"/>
      <c r="HA16" s="380"/>
      <c r="HB16" s="380"/>
      <c r="HC16" s="380"/>
      <c r="HD16" s="380"/>
      <c r="HE16" s="380"/>
      <c r="HF16" s="380"/>
      <c r="HG16" s="380"/>
      <c r="HH16" s="380"/>
      <c r="HI16" s="380"/>
      <c r="HJ16" s="380"/>
      <c r="HK16" s="380"/>
      <c r="HL16" s="380"/>
      <c r="HM16" s="380"/>
      <c r="HN16" s="24"/>
      <c r="HO16" s="24"/>
    </row>
    <row r="17" spans="1:223" s="3" customFormat="1" ht="9" customHeight="1">
      <c r="A17" s="22"/>
      <c r="B17" s="22"/>
      <c r="C17" s="22"/>
      <c r="D17" s="22"/>
      <c r="E17" s="23" t="s">
        <v>26</v>
      </c>
      <c r="F17" s="379" t="s">
        <v>32</v>
      </c>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79"/>
      <c r="AR17" s="379"/>
      <c r="AS17" s="379"/>
      <c r="AT17" s="379"/>
      <c r="AU17" s="379"/>
      <c r="AV17" s="379"/>
      <c r="AW17" s="379"/>
      <c r="AX17" s="379"/>
      <c r="AY17" s="379"/>
      <c r="AZ17" s="379"/>
      <c r="BA17" s="379"/>
      <c r="BB17" s="379"/>
      <c r="BC17" s="379"/>
      <c r="BD17" s="379"/>
      <c r="BE17" s="379"/>
      <c r="BF17" s="379"/>
      <c r="BG17" s="379"/>
      <c r="BH17" s="379"/>
      <c r="BI17" s="379"/>
      <c r="BJ17" s="379"/>
      <c r="BK17" s="379"/>
      <c r="BL17" s="379"/>
      <c r="BM17" s="379"/>
      <c r="BN17" s="379"/>
      <c r="BO17" s="379"/>
      <c r="BP17" s="379"/>
      <c r="BQ17" s="379"/>
      <c r="BR17" s="379"/>
      <c r="BS17" s="379"/>
      <c r="BT17" s="379"/>
      <c r="BU17" s="379"/>
      <c r="BV17" s="25"/>
      <c r="BW17" s="25"/>
      <c r="BX17" s="22"/>
      <c r="BY17" s="22"/>
      <c r="BZ17" s="22"/>
      <c r="CA17" s="607" t="s">
        <v>127</v>
      </c>
      <c r="CB17" s="608"/>
      <c r="CC17" s="608"/>
      <c r="CD17" s="608"/>
      <c r="CE17" s="608"/>
      <c r="CF17" s="608"/>
      <c r="CG17" s="608"/>
      <c r="CH17" s="608"/>
      <c r="CI17" s="609" t="s">
        <v>128</v>
      </c>
      <c r="CJ17" s="609"/>
      <c r="CK17" s="609"/>
      <c r="CL17" s="609"/>
      <c r="CM17" s="609"/>
      <c r="CN17" s="609"/>
      <c r="CO17" s="609"/>
      <c r="CP17" s="609" t="s">
        <v>129</v>
      </c>
      <c r="CQ17" s="609"/>
      <c r="CR17" s="609"/>
      <c r="CS17" s="609"/>
      <c r="CT17" s="609"/>
      <c r="CU17" s="609"/>
      <c r="CV17" s="609"/>
      <c r="CW17" s="609" t="s">
        <v>125</v>
      </c>
      <c r="CX17" s="609"/>
      <c r="CY17" s="609"/>
      <c r="CZ17" s="609"/>
      <c r="DA17" s="609"/>
      <c r="DB17" s="609"/>
      <c r="DC17" s="609"/>
      <c r="DD17" s="609"/>
      <c r="DE17" s="609"/>
      <c r="DF17" s="609" t="s">
        <v>130</v>
      </c>
      <c r="DG17" s="609"/>
      <c r="DH17" s="609"/>
      <c r="DI17" s="609"/>
      <c r="DJ17" s="609"/>
      <c r="DK17" s="609"/>
      <c r="DL17" s="609"/>
      <c r="DM17" s="609"/>
      <c r="DN17" s="609"/>
      <c r="DO17" s="609"/>
      <c r="DP17" s="609"/>
      <c r="DQ17" s="609"/>
      <c r="DR17" s="609"/>
      <c r="DS17" s="609"/>
      <c r="DT17" s="609"/>
      <c r="DU17" s="609"/>
      <c r="DV17" s="609"/>
      <c r="DW17" s="610"/>
      <c r="ES17" s="25"/>
      <c r="ET17" s="22"/>
      <c r="EU17" s="22"/>
      <c r="EV17" s="22"/>
      <c r="EW17" s="23" t="s">
        <v>26</v>
      </c>
      <c r="EX17" s="379" t="s">
        <v>32</v>
      </c>
      <c r="EY17" s="379"/>
      <c r="EZ17" s="379"/>
      <c r="FA17" s="379"/>
      <c r="FB17" s="379"/>
      <c r="FC17" s="379"/>
      <c r="FD17" s="379"/>
      <c r="FE17" s="379"/>
      <c r="FF17" s="379"/>
      <c r="FG17" s="379"/>
      <c r="FH17" s="379"/>
      <c r="FI17" s="379"/>
      <c r="FJ17" s="379"/>
      <c r="FK17" s="379"/>
      <c r="FL17" s="379"/>
      <c r="FM17" s="379"/>
      <c r="FN17" s="379"/>
      <c r="FO17" s="379"/>
      <c r="FP17" s="379"/>
      <c r="FQ17" s="379"/>
      <c r="FR17" s="379"/>
      <c r="FS17" s="379"/>
      <c r="FT17" s="379"/>
      <c r="FU17" s="379"/>
      <c r="FV17" s="379"/>
      <c r="FW17" s="379"/>
      <c r="FX17" s="379"/>
      <c r="FY17" s="379"/>
      <c r="FZ17" s="379"/>
      <c r="GA17" s="379"/>
      <c r="GB17" s="379"/>
      <c r="GC17" s="379"/>
      <c r="GD17" s="379"/>
      <c r="GE17" s="379"/>
      <c r="GF17" s="379"/>
      <c r="GG17" s="379"/>
      <c r="GH17" s="379"/>
      <c r="GI17" s="379"/>
      <c r="GJ17" s="379"/>
      <c r="GK17" s="379"/>
      <c r="GL17" s="379"/>
      <c r="GM17" s="379"/>
      <c r="GN17" s="379"/>
      <c r="GO17" s="379"/>
      <c r="GP17" s="379"/>
      <c r="GQ17" s="379"/>
      <c r="GR17" s="379"/>
      <c r="GS17" s="379"/>
      <c r="GT17" s="379"/>
      <c r="GU17" s="379"/>
      <c r="GV17" s="379"/>
      <c r="GW17" s="379"/>
      <c r="GX17" s="379"/>
      <c r="GY17" s="379"/>
      <c r="GZ17" s="379"/>
      <c r="HA17" s="379"/>
      <c r="HB17" s="379"/>
      <c r="HC17" s="379"/>
      <c r="HD17" s="379"/>
      <c r="HE17" s="379"/>
      <c r="HF17" s="379"/>
      <c r="HG17" s="379"/>
      <c r="HH17" s="379"/>
      <c r="HI17" s="379"/>
      <c r="HJ17" s="379"/>
      <c r="HK17" s="379"/>
      <c r="HL17" s="379"/>
      <c r="HM17" s="379"/>
      <c r="HN17" s="25"/>
      <c r="HO17" s="25"/>
    </row>
    <row r="18" spans="1:223" s="3" customFormat="1" ht="9" customHeight="1">
      <c r="A18" s="22"/>
      <c r="B18" s="22"/>
      <c r="C18" s="22"/>
      <c r="D18" s="22"/>
      <c r="E18" s="23" t="s">
        <v>27</v>
      </c>
      <c r="F18" s="379" t="s">
        <v>33</v>
      </c>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79"/>
      <c r="AN18" s="379"/>
      <c r="AO18" s="379"/>
      <c r="AP18" s="379"/>
      <c r="AQ18" s="379"/>
      <c r="AR18" s="379"/>
      <c r="AS18" s="379"/>
      <c r="AT18" s="379"/>
      <c r="AU18" s="379"/>
      <c r="AV18" s="379"/>
      <c r="AW18" s="379"/>
      <c r="AX18" s="379"/>
      <c r="AY18" s="379"/>
      <c r="AZ18" s="379"/>
      <c r="BA18" s="379"/>
      <c r="BB18" s="379"/>
      <c r="BC18" s="379"/>
      <c r="BD18" s="379"/>
      <c r="BE18" s="379"/>
      <c r="BF18" s="379"/>
      <c r="BG18" s="379"/>
      <c r="BH18" s="379"/>
      <c r="BI18" s="379"/>
      <c r="BJ18" s="379"/>
      <c r="BK18" s="379"/>
      <c r="BL18" s="379"/>
      <c r="BM18" s="379"/>
      <c r="BN18" s="379"/>
      <c r="BO18" s="379"/>
      <c r="BP18" s="379"/>
      <c r="BQ18" s="379"/>
      <c r="BR18" s="379"/>
      <c r="BS18" s="379"/>
      <c r="BT18" s="379"/>
      <c r="BU18" s="379"/>
      <c r="BV18" s="25"/>
      <c r="BW18" s="25"/>
      <c r="BX18" s="22"/>
      <c r="BY18" s="22"/>
      <c r="BZ18" s="22"/>
      <c r="CA18" s="604" t="s">
        <v>131</v>
      </c>
      <c r="CB18" s="605"/>
      <c r="CC18" s="605"/>
      <c r="CD18" s="605"/>
      <c r="CE18" s="605"/>
      <c r="CF18" s="605"/>
      <c r="CG18" s="605"/>
      <c r="CH18" s="605"/>
      <c r="CI18" s="507"/>
      <c r="CJ18" s="507"/>
      <c r="CK18" s="507"/>
      <c r="CL18" s="507"/>
      <c r="CM18" s="507"/>
      <c r="CN18" s="507"/>
      <c r="CO18" s="507"/>
      <c r="CP18" s="507"/>
      <c r="CQ18" s="507"/>
      <c r="CR18" s="507"/>
      <c r="CS18" s="507"/>
      <c r="CT18" s="507"/>
      <c r="CU18" s="507"/>
      <c r="CV18" s="507"/>
      <c r="CW18" s="507"/>
      <c r="CX18" s="507"/>
      <c r="CY18" s="507"/>
      <c r="CZ18" s="507"/>
      <c r="DA18" s="507"/>
      <c r="DB18" s="507"/>
      <c r="DC18" s="507"/>
      <c r="DD18" s="507"/>
      <c r="DE18" s="507"/>
      <c r="DF18" s="507"/>
      <c r="DG18" s="507"/>
      <c r="DH18" s="507"/>
      <c r="DI18" s="507"/>
      <c r="DJ18" s="507"/>
      <c r="DK18" s="507"/>
      <c r="DL18" s="507"/>
      <c r="DM18" s="507"/>
      <c r="DN18" s="507"/>
      <c r="DO18" s="507"/>
      <c r="DP18" s="507"/>
      <c r="DQ18" s="507"/>
      <c r="DR18" s="507"/>
      <c r="DS18" s="507"/>
      <c r="DT18" s="507"/>
      <c r="DU18" s="507"/>
      <c r="DV18" s="507"/>
      <c r="DW18" s="602"/>
      <c r="DX18" s="25"/>
      <c r="DY18" s="25"/>
      <c r="DZ18" s="25"/>
      <c r="EA18" s="25"/>
      <c r="EB18" s="25"/>
      <c r="EC18" s="25"/>
      <c r="ED18" s="25"/>
      <c r="EE18" s="25"/>
      <c r="EF18" s="25"/>
      <c r="EG18" s="25"/>
      <c r="EH18" s="25"/>
      <c r="EI18" s="25"/>
      <c r="EJ18" s="25"/>
      <c r="EK18" s="25"/>
      <c r="EL18" s="25"/>
      <c r="EM18" s="25"/>
      <c r="EN18" s="25"/>
      <c r="EO18" s="25"/>
      <c r="EP18" s="25"/>
      <c r="EQ18" s="25"/>
      <c r="ER18" s="25"/>
      <c r="ES18" s="25"/>
      <c r="ET18" s="22"/>
      <c r="EU18" s="22"/>
      <c r="EV18" s="22"/>
      <c r="EW18" s="23" t="s">
        <v>27</v>
      </c>
      <c r="EX18" s="379" t="s">
        <v>33</v>
      </c>
      <c r="EY18" s="379"/>
      <c r="EZ18" s="379"/>
      <c r="FA18" s="379"/>
      <c r="FB18" s="379"/>
      <c r="FC18" s="379"/>
      <c r="FD18" s="379"/>
      <c r="FE18" s="379"/>
      <c r="FF18" s="379"/>
      <c r="FG18" s="379"/>
      <c r="FH18" s="379"/>
      <c r="FI18" s="379"/>
      <c r="FJ18" s="379"/>
      <c r="FK18" s="379"/>
      <c r="FL18" s="379"/>
      <c r="FM18" s="379"/>
      <c r="FN18" s="379"/>
      <c r="FO18" s="379"/>
      <c r="FP18" s="379"/>
      <c r="FQ18" s="379"/>
      <c r="FR18" s="379"/>
      <c r="FS18" s="379"/>
      <c r="FT18" s="379"/>
      <c r="FU18" s="379"/>
      <c r="FV18" s="379"/>
      <c r="FW18" s="379"/>
      <c r="FX18" s="379"/>
      <c r="FY18" s="379"/>
      <c r="FZ18" s="379"/>
      <c r="GA18" s="379"/>
      <c r="GB18" s="379"/>
      <c r="GC18" s="379"/>
      <c r="GD18" s="379"/>
      <c r="GE18" s="379"/>
      <c r="GF18" s="379"/>
      <c r="GG18" s="379"/>
      <c r="GH18" s="379"/>
      <c r="GI18" s="379"/>
      <c r="GJ18" s="379"/>
      <c r="GK18" s="379"/>
      <c r="GL18" s="379"/>
      <c r="GM18" s="379"/>
      <c r="GN18" s="379"/>
      <c r="GO18" s="379"/>
      <c r="GP18" s="379"/>
      <c r="GQ18" s="379"/>
      <c r="GR18" s="379"/>
      <c r="GS18" s="379"/>
      <c r="GT18" s="379"/>
      <c r="GU18" s="379"/>
      <c r="GV18" s="379"/>
      <c r="GW18" s="379"/>
      <c r="GX18" s="379"/>
      <c r="GY18" s="379"/>
      <c r="GZ18" s="379"/>
      <c r="HA18" s="379"/>
      <c r="HB18" s="379"/>
      <c r="HC18" s="379"/>
      <c r="HD18" s="379"/>
      <c r="HE18" s="379"/>
      <c r="HF18" s="379"/>
      <c r="HG18" s="379"/>
      <c r="HH18" s="379"/>
      <c r="HI18" s="379"/>
      <c r="HJ18" s="379"/>
      <c r="HK18" s="379"/>
      <c r="HL18" s="379"/>
      <c r="HM18" s="379"/>
      <c r="HN18" s="25"/>
      <c r="HO18" s="25"/>
    </row>
    <row r="19" spans="1:223" s="3" customFormat="1" ht="9" customHeight="1">
      <c r="A19" s="22"/>
      <c r="B19" s="22"/>
      <c r="C19" s="22"/>
      <c r="D19" s="22"/>
      <c r="E19" s="23" t="s">
        <v>28</v>
      </c>
      <c r="F19" s="379" t="s">
        <v>34</v>
      </c>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79"/>
      <c r="AN19" s="379"/>
      <c r="AO19" s="379"/>
      <c r="AP19" s="379"/>
      <c r="AQ19" s="379"/>
      <c r="AR19" s="379"/>
      <c r="AS19" s="379"/>
      <c r="AT19" s="379"/>
      <c r="AU19" s="379"/>
      <c r="AV19" s="379"/>
      <c r="AW19" s="379"/>
      <c r="AX19" s="379"/>
      <c r="AY19" s="379"/>
      <c r="AZ19" s="379"/>
      <c r="BA19" s="379"/>
      <c r="BB19" s="379"/>
      <c r="BC19" s="379"/>
      <c r="BD19" s="379"/>
      <c r="BE19" s="379"/>
      <c r="BF19" s="379"/>
      <c r="BG19" s="379"/>
      <c r="BH19" s="379"/>
      <c r="BI19" s="379"/>
      <c r="BJ19" s="379"/>
      <c r="BK19" s="379"/>
      <c r="BL19" s="379"/>
      <c r="BM19" s="379"/>
      <c r="BN19" s="379"/>
      <c r="BO19" s="379"/>
      <c r="BP19" s="379"/>
      <c r="BQ19" s="379"/>
      <c r="BR19" s="379"/>
      <c r="BS19" s="379"/>
      <c r="BT19" s="379"/>
      <c r="BU19" s="379"/>
      <c r="BV19" s="25"/>
      <c r="BW19" s="25"/>
      <c r="BX19" s="22"/>
      <c r="BY19" s="22"/>
      <c r="BZ19" s="22"/>
      <c r="CA19" s="604"/>
      <c r="CB19" s="605"/>
      <c r="CC19" s="605"/>
      <c r="CD19" s="605"/>
      <c r="CE19" s="605"/>
      <c r="CF19" s="605"/>
      <c r="CG19" s="605"/>
      <c r="CH19" s="605"/>
      <c r="CI19" s="507"/>
      <c r="CJ19" s="507"/>
      <c r="CK19" s="507"/>
      <c r="CL19" s="507"/>
      <c r="CM19" s="507"/>
      <c r="CN19" s="507"/>
      <c r="CO19" s="507"/>
      <c r="CP19" s="507"/>
      <c r="CQ19" s="507"/>
      <c r="CR19" s="507"/>
      <c r="CS19" s="507"/>
      <c r="CT19" s="507"/>
      <c r="CU19" s="507"/>
      <c r="CV19" s="507"/>
      <c r="CW19" s="507"/>
      <c r="CX19" s="507"/>
      <c r="CY19" s="507"/>
      <c r="CZ19" s="507"/>
      <c r="DA19" s="507"/>
      <c r="DB19" s="507"/>
      <c r="DC19" s="507"/>
      <c r="DD19" s="507"/>
      <c r="DE19" s="507"/>
      <c r="DF19" s="507"/>
      <c r="DG19" s="507"/>
      <c r="DH19" s="507"/>
      <c r="DI19" s="507"/>
      <c r="DJ19" s="507"/>
      <c r="DK19" s="507"/>
      <c r="DL19" s="507"/>
      <c r="DM19" s="507"/>
      <c r="DN19" s="507"/>
      <c r="DO19" s="507"/>
      <c r="DP19" s="507"/>
      <c r="DQ19" s="507"/>
      <c r="DR19" s="507"/>
      <c r="DS19" s="507"/>
      <c r="DT19" s="507"/>
      <c r="DU19" s="507"/>
      <c r="DV19" s="507"/>
      <c r="DW19" s="602"/>
      <c r="DX19" s="25"/>
      <c r="DY19" s="25"/>
      <c r="DZ19" s="25"/>
      <c r="EA19" s="25"/>
      <c r="EB19" s="25"/>
      <c r="EC19" s="25"/>
      <c r="ED19" s="25"/>
      <c r="EE19" s="25"/>
      <c r="EF19" s="25"/>
      <c r="EG19" s="25"/>
      <c r="EH19" s="25"/>
      <c r="EI19" s="25"/>
      <c r="EJ19" s="25"/>
      <c r="EK19" s="25"/>
      <c r="EL19" s="25"/>
      <c r="EM19" s="25"/>
      <c r="EN19" s="25"/>
      <c r="EO19" s="25"/>
      <c r="EP19" s="25"/>
      <c r="EQ19" s="25"/>
      <c r="ER19" s="25"/>
      <c r="ES19" s="25"/>
      <c r="ET19" s="22"/>
      <c r="EU19" s="22"/>
      <c r="EV19" s="22"/>
      <c r="EW19" s="23" t="s">
        <v>28</v>
      </c>
      <c r="EX19" s="379" t="s">
        <v>34</v>
      </c>
      <c r="EY19" s="379"/>
      <c r="EZ19" s="379"/>
      <c r="FA19" s="379"/>
      <c r="FB19" s="379"/>
      <c r="FC19" s="379"/>
      <c r="FD19" s="379"/>
      <c r="FE19" s="379"/>
      <c r="FF19" s="379"/>
      <c r="FG19" s="379"/>
      <c r="FH19" s="379"/>
      <c r="FI19" s="379"/>
      <c r="FJ19" s="379"/>
      <c r="FK19" s="379"/>
      <c r="FL19" s="379"/>
      <c r="FM19" s="379"/>
      <c r="FN19" s="379"/>
      <c r="FO19" s="379"/>
      <c r="FP19" s="379"/>
      <c r="FQ19" s="379"/>
      <c r="FR19" s="379"/>
      <c r="FS19" s="379"/>
      <c r="FT19" s="379"/>
      <c r="FU19" s="379"/>
      <c r="FV19" s="379"/>
      <c r="FW19" s="379"/>
      <c r="FX19" s="379"/>
      <c r="FY19" s="379"/>
      <c r="FZ19" s="379"/>
      <c r="GA19" s="379"/>
      <c r="GB19" s="379"/>
      <c r="GC19" s="379"/>
      <c r="GD19" s="379"/>
      <c r="GE19" s="379"/>
      <c r="GF19" s="379"/>
      <c r="GG19" s="379"/>
      <c r="GH19" s="379"/>
      <c r="GI19" s="379"/>
      <c r="GJ19" s="379"/>
      <c r="GK19" s="379"/>
      <c r="GL19" s="379"/>
      <c r="GM19" s="379"/>
      <c r="GN19" s="379"/>
      <c r="GO19" s="379"/>
      <c r="GP19" s="379"/>
      <c r="GQ19" s="379"/>
      <c r="GR19" s="379"/>
      <c r="GS19" s="379"/>
      <c r="GT19" s="379"/>
      <c r="GU19" s="379"/>
      <c r="GV19" s="379"/>
      <c r="GW19" s="379"/>
      <c r="GX19" s="379"/>
      <c r="GY19" s="379"/>
      <c r="GZ19" s="379"/>
      <c r="HA19" s="379"/>
      <c r="HB19" s="379"/>
      <c r="HC19" s="379"/>
      <c r="HD19" s="379"/>
      <c r="HE19" s="379"/>
      <c r="HF19" s="379"/>
      <c r="HG19" s="379"/>
      <c r="HH19" s="379"/>
      <c r="HI19" s="379"/>
      <c r="HJ19" s="379"/>
      <c r="HK19" s="379"/>
      <c r="HL19" s="379"/>
      <c r="HM19" s="379"/>
      <c r="HN19" s="25"/>
      <c r="HO19" s="25"/>
    </row>
    <row r="20" spans="1:223" s="3" customFormat="1" ht="9" customHeight="1">
      <c r="A20" s="22"/>
      <c r="B20" s="22"/>
      <c r="C20" s="22"/>
      <c r="D20" s="22"/>
      <c r="E20" s="23" t="s">
        <v>29</v>
      </c>
      <c r="F20" s="381" t="s">
        <v>61</v>
      </c>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381"/>
      <c r="AN20" s="381"/>
      <c r="AO20" s="381"/>
      <c r="AP20" s="381"/>
      <c r="AQ20" s="381"/>
      <c r="AR20" s="381"/>
      <c r="AS20" s="381"/>
      <c r="AT20" s="381"/>
      <c r="AU20" s="381"/>
      <c r="AV20" s="381"/>
      <c r="AW20" s="381"/>
      <c r="AX20" s="381"/>
      <c r="AY20" s="381"/>
      <c r="AZ20" s="381"/>
      <c r="BA20" s="381"/>
      <c r="BB20" s="381"/>
      <c r="BC20" s="381"/>
      <c r="BD20" s="381"/>
      <c r="BE20" s="381"/>
      <c r="BF20" s="381"/>
      <c r="BG20" s="381"/>
      <c r="BH20" s="381"/>
      <c r="BI20" s="381"/>
      <c r="BJ20" s="381"/>
      <c r="BK20" s="381"/>
      <c r="BL20" s="381"/>
      <c r="BM20" s="381"/>
      <c r="BN20" s="381"/>
      <c r="BO20" s="381"/>
      <c r="BP20" s="381"/>
      <c r="BQ20" s="381"/>
      <c r="BR20" s="381"/>
      <c r="BS20" s="381"/>
      <c r="BT20" s="381"/>
      <c r="BU20" s="381"/>
      <c r="BV20" s="381"/>
      <c r="BW20" s="26"/>
      <c r="BX20" s="22"/>
      <c r="BY20" s="22"/>
      <c r="BZ20" s="22"/>
      <c r="CA20" s="604"/>
      <c r="CB20" s="605"/>
      <c r="CC20" s="605"/>
      <c r="CD20" s="605"/>
      <c r="CE20" s="605"/>
      <c r="CF20" s="605"/>
      <c r="CG20" s="605"/>
      <c r="CH20" s="605"/>
      <c r="CI20" s="507"/>
      <c r="CJ20" s="507"/>
      <c r="CK20" s="507"/>
      <c r="CL20" s="507"/>
      <c r="CM20" s="507"/>
      <c r="CN20" s="507"/>
      <c r="CO20" s="507"/>
      <c r="CP20" s="507"/>
      <c r="CQ20" s="507"/>
      <c r="CR20" s="507"/>
      <c r="CS20" s="507"/>
      <c r="CT20" s="507"/>
      <c r="CU20" s="507"/>
      <c r="CV20" s="507"/>
      <c r="CW20" s="507"/>
      <c r="CX20" s="507"/>
      <c r="CY20" s="507"/>
      <c r="CZ20" s="507"/>
      <c r="DA20" s="507"/>
      <c r="DB20" s="507"/>
      <c r="DC20" s="507"/>
      <c r="DD20" s="507"/>
      <c r="DE20" s="507"/>
      <c r="DF20" s="507"/>
      <c r="DG20" s="507"/>
      <c r="DH20" s="507"/>
      <c r="DI20" s="507"/>
      <c r="DJ20" s="507"/>
      <c r="DK20" s="507"/>
      <c r="DL20" s="507"/>
      <c r="DM20" s="507"/>
      <c r="DN20" s="507"/>
      <c r="DO20" s="507"/>
      <c r="DP20" s="507"/>
      <c r="DQ20" s="507"/>
      <c r="DR20" s="507"/>
      <c r="DS20" s="507"/>
      <c r="DT20" s="507"/>
      <c r="DU20" s="507"/>
      <c r="DV20" s="507"/>
      <c r="DW20" s="602"/>
      <c r="DX20" s="26"/>
      <c r="DY20" s="26"/>
      <c r="DZ20" s="26"/>
      <c r="EA20" s="26"/>
      <c r="EB20" s="26"/>
      <c r="EC20" s="26"/>
      <c r="ED20" s="26"/>
      <c r="EE20" s="26"/>
      <c r="EF20" s="26"/>
      <c r="EG20" s="26"/>
      <c r="EH20" s="26"/>
      <c r="EI20" s="26"/>
      <c r="EJ20" s="26"/>
      <c r="EK20" s="26"/>
      <c r="EL20" s="26"/>
      <c r="EM20" s="26"/>
      <c r="EN20" s="26"/>
      <c r="EO20" s="26"/>
      <c r="EP20" s="26"/>
      <c r="EQ20" s="26"/>
      <c r="ER20" s="26"/>
      <c r="ES20" s="26"/>
      <c r="ET20" s="22"/>
      <c r="EU20" s="22"/>
      <c r="EV20" s="22"/>
      <c r="EW20" s="23" t="s">
        <v>29</v>
      </c>
      <c r="EX20" s="381" t="s">
        <v>61</v>
      </c>
      <c r="EY20" s="381"/>
      <c r="EZ20" s="381"/>
      <c r="FA20" s="381"/>
      <c r="FB20" s="381"/>
      <c r="FC20" s="381"/>
      <c r="FD20" s="381"/>
      <c r="FE20" s="381"/>
      <c r="FF20" s="381"/>
      <c r="FG20" s="381"/>
      <c r="FH20" s="381"/>
      <c r="FI20" s="381"/>
      <c r="FJ20" s="381"/>
      <c r="FK20" s="381"/>
      <c r="FL20" s="381"/>
      <c r="FM20" s="381"/>
      <c r="FN20" s="381"/>
      <c r="FO20" s="381"/>
      <c r="FP20" s="381"/>
      <c r="FQ20" s="381"/>
      <c r="FR20" s="381"/>
      <c r="FS20" s="381"/>
      <c r="FT20" s="381"/>
      <c r="FU20" s="381"/>
      <c r="FV20" s="381"/>
      <c r="FW20" s="381"/>
      <c r="FX20" s="381"/>
      <c r="FY20" s="381"/>
      <c r="FZ20" s="381"/>
      <c r="GA20" s="381"/>
      <c r="GB20" s="381"/>
      <c r="GC20" s="381"/>
      <c r="GD20" s="381"/>
      <c r="GE20" s="381"/>
      <c r="GF20" s="381"/>
      <c r="GG20" s="381"/>
      <c r="GH20" s="381"/>
      <c r="GI20" s="381"/>
      <c r="GJ20" s="381"/>
      <c r="GK20" s="381"/>
      <c r="GL20" s="381"/>
      <c r="GM20" s="381"/>
      <c r="GN20" s="381"/>
      <c r="GO20" s="381"/>
      <c r="GP20" s="381"/>
      <c r="GQ20" s="381"/>
      <c r="GR20" s="381"/>
      <c r="GS20" s="381"/>
      <c r="GT20" s="381"/>
      <c r="GU20" s="381"/>
      <c r="GV20" s="381"/>
      <c r="GW20" s="381"/>
      <c r="GX20" s="381"/>
      <c r="GY20" s="381"/>
      <c r="GZ20" s="381"/>
      <c r="HA20" s="381"/>
      <c r="HB20" s="381"/>
      <c r="HC20" s="381"/>
      <c r="HD20" s="381"/>
      <c r="HE20" s="381"/>
      <c r="HF20" s="381"/>
      <c r="HG20" s="381"/>
      <c r="HH20" s="381"/>
      <c r="HI20" s="381"/>
      <c r="HJ20" s="381"/>
      <c r="HK20" s="381"/>
      <c r="HL20" s="381"/>
      <c r="HM20" s="381"/>
      <c r="HN20" s="381"/>
      <c r="HO20" s="26"/>
    </row>
    <row r="21" spans="1:223" s="3" customFormat="1" ht="9" customHeight="1">
      <c r="A21" s="22"/>
      <c r="B21" s="22"/>
      <c r="C21" s="22"/>
      <c r="D21" s="22"/>
      <c r="E21" s="23"/>
      <c r="F21" s="381"/>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381"/>
      <c r="AQ21" s="381"/>
      <c r="AR21" s="381"/>
      <c r="AS21" s="381"/>
      <c r="AT21" s="381"/>
      <c r="AU21" s="381"/>
      <c r="AV21" s="381"/>
      <c r="AW21" s="381"/>
      <c r="AX21" s="381"/>
      <c r="AY21" s="381"/>
      <c r="AZ21" s="381"/>
      <c r="BA21" s="381"/>
      <c r="BB21" s="381"/>
      <c r="BC21" s="381"/>
      <c r="BD21" s="381"/>
      <c r="BE21" s="381"/>
      <c r="BF21" s="381"/>
      <c r="BG21" s="381"/>
      <c r="BH21" s="381"/>
      <c r="BI21" s="381"/>
      <c r="BJ21" s="381"/>
      <c r="BK21" s="381"/>
      <c r="BL21" s="381"/>
      <c r="BM21" s="381"/>
      <c r="BN21" s="381"/>
      <c r="BO21" s="381"/>
      <c r="BP21" s="381"/>
      <c r="BQ21" s="381"/>
      <c r="BR21" s="381"/>
      <c r="BS21" s="381"/>
      <c r="BT21" s="381"/>
      <c r="BU21" s="381"/>
      <c r="BV21" s="381"/>
      <c r="BW21" s="26"/>
      <c r="BX21" s="22"/>
      <c r="BY21" s="22"/>
      <c r="BZ21" s="22"/>
      <c r="CA21" s="604"/>
      <c r="CB21" s="605"/>
      <c r="CC21" s="605"/>
      <c r="CD21" s="605"/>
      <c r="CE21" s="605"/>
      <c r="CF21" s="605"/>
      <c r="CG21" s="605"/>
      <c r="CH21" s="605"/>
      <c r="CI21" s="507"/>
      <c r="CJ21" s="507"/>
      <c r="CK21" s="507"/>
      <c r="CL21" s="507"/>
      <c r="CM21" s="507"/>
      <c r="CN21" s="507"/>
      <c r="CO21" s="507"/>
      <c r="CP21" s="507"/>
      <c r="CQ21" s="507"/>
      <c r="CR21" s="507"/>
      <c r="CS21" s="507"/>
      <c r="CT21" s="507"/>
      <c r="CU21" s="507"/>
      <c r="CV21" s="507"/>
      <c r="CW21" s="507"/>
      <c r="CX21" s="507"/>
      <c r="CY21" s="507"/>
      <c r="CZ21" s="507"/>
      <c r="DA21" s="507"/>
      <c r="DB21" s="507"/>
      <c r="DC21" s="507"/>
      <c r="DD21" s="507"/>
      <c r="DE21" s="507"/>
      <c r="DF21" s="507"/>
      <c r="DG21" s="507"/>
      <c r="DH21" s="507"/>
      <c r="DI21" s="507"/>
      <c r="DJ21" s="507"/>
      <c r="DK21" s="507"/>
      <c r="DL21" s="507"/>
      <c r="DM21" s="507"/>
      <c r="DN21" s="507"/>
      <c r="DO21" s="507"/>
      <c r="DP21" s="507"/>
      <c r="DQ21" s="507"/>
      <c r="DR21" s="507"/>
      <c r="DS21" s="507"/>
      <c r="DT21" s="507"/>
      <c r="DU21" s="507"/>
      <c r="DV21" s="507"/>
      <c r="DW21" s="602"/>
      <c r="DX21" s="26"/>
      <c r="DY21" s="26"/>
      <c r="DZ21" s="26"/>
      <c r="EA21" s="26"/>
      <c r="EB21" s="26"/>
      <c r="EC21" s="26"/>
      <c r="ED21" s="26"/>
      <c r="EE21" s="26"/>
      <c r="EF21" s="26"/>
      <c r="EG21" s="26"/>
      <c r="EH21" s="26"/>
      <c r="EI21" s="26"/>
      <c r="EJ21" s="26"/>
      <c r="EK21" s="26"/>
      <c r="EL21" s="26"/>
      <c r="EM21" s="26"/>
      <c r="EN21" s="26"/>
      <c r="EO21" s="26"/>
      <c r="EP21" s="26"/>
      <c r="EQ21" s="26"/>
      <c r="ER21" s="26"/>
      <c r="ES21" s="26"/>
      <c r="ET21" s="22"/>
      <c r="EU21" s="22"/>
      <c r="EV21" s="22"/>
      <c r="EW21" s="23"/>
      <c r="EX21" s="381"/>
      <c r="EY21" s="381"/>
      <c r="EZ21" s="381"/>
      <c r="FA21" s="381"/>
      <c r="FB21" s="381"/>
      <c r="FC21" s="381"/>
      <c r="FD21" s="381"/>
      <c r="FE21" s="381"/>
      <c r="FF21" s="381"/>
      <c r="FG21" s="381"/>
      <c r="FH21" s="381"/>
      <c r="FI21" s="381"/>
      <c r="FJ21" s="381"/>
      <c r="FK21" s="381"/>
      <c r="FL21" s="381"/>
      <c r="FM21" s="381"/>
      <c r="FN21" s="381"/>
      <c r="FO21" s="381"/>
      <c r="FP21" s="381"/>
      <c r="FQ21" s="381"/>
      <c r="FR21" s="381"/>
      <c r="FS21" s="381"/>
      <c r="FT21" s="381"/>
      <c r="FU21" s="381"/>
      <c r="FV21" s="381"/>
      <c r="FW21" s="381"/>
      <c r="FX21" s="381"/>
      <c r="FY21" s="381"/>
      <c r="FZ21" s="381"/>
      <c r="GA21" s="381"/>
      <c r="GB21" s="381"/>
      <c r="GC21" s="381"/>
      <c r="GD21" s="381"/>
      <c r="GE21" s="381"/>
      <c r="GF21" s="381"/>
      <c r="GG21" s="381"/>
      <c r="GH21" s="381"/>
      <c r="GI21" s="381"/>
      <c r="GJ21" s="381"/>
      <c r="GK21" s="381"/>
      <c r="GL21" s="381"/>
      <c r="GM21" s="381"/>
      <c r="GN21" s="381"/>
      <c r="GO21" s="381"/>
      <c r="GP21" s="381"/>
      <c r="GQ21" s="381"/>
      <c r="GR21" s="381"/>
      <c r="GS21" s="381"/>
      <c r="GT21" s="381"/>
      <c r="GU21" s="381"/>
      <c r="GV21" s="381"/>
      <c r="GW21" s="381"/>
      <c r="GX21" s="381"/>
      <c r="GY21" s="381"/>
      <c r="GZ21" s="381"/>
      <c r="HA21" s="381"/>
      <c r="HB21" s="381"/>
      <c r="HC21" s="381"/>
      <c r="HD21" s="381"/>
      <c r="HE21" s="381"/>
      <c r="HF21" s="381"/>
      <c r="HG21" s="381"/>
      <c r="HH21" s="381"/>
      <c r="HI21" s="381"/>
      <c r="HJ21" s="381"/>
      <c r="HK21" s="381"/>
      <c r="HL21" s="381"/>
      <c r="HM21" s="381"/>
      <c r="HN21" s="381"/>
      <c r="HO21" s="26"/>
    </row>
    <row r="22" spans="1:223" s="3" customFormat="1" ht="9" customHeight="1">
      <c r="A22" s="22"/>
      <c r="B22" s="22"/>
      <c r="C22" s="22"/>
      <c r="D22" s="22"/>
      <c r="E22" s="23" t="s">
        <v>30</v>
      </c>
      <c r="F22" s="379" t="s">
        <v>35</v>
      </c>
      <c r="G22" s="379"/>
      <c r="H22" s="379"/>
      <c r="I22" s="379"/>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79"/>
      <c r="AJ22" s="379"/>
      <c r="AK22" s="379"/>
      <c r="AL22" s="379"/>
      <c r="AM22" s="379"/>
      <c r="AN22" s="379"/>
      <c r="AO22" s="379"/>
      <c r="AP22" s="379"/>
      <c r="AQ22" s="379"/>
      <c r="AR22" s="379"/>
      <c r="AS22" s="379"/>
      <c r="AT22" s="379"/>
      <c r="AU22" s="379"/>
      <c r="AV22" s="379"/>
      <c r="AW22" s="379"/>
      <c r="AX22" s="379"/>
      <c r="AY22" s="379"/>
      <c r="AZ22" s="379"/>
      <c r="BA22" s="379"/>
      <c r="BB22" s="379"/>
      <c r="BC22" s="379"/>
      <c r="BD22" s="379"/>
      <c r="BE22" s="379"/>
      <c r="BF22" s="379"/>
      <c r="BG22" s="379"/>
      <c r="BH22" s="379"/>
      <c r="BI22" s="379"/>
      <c r="BJ22" s="379"/>
      <c r="BK22" s="379"/>
      <c r="BL22" s="379"/>
      <c r="BM22" s="379"/>
      <c r="BN22" s="379"/>
      <c r="BO22" s="379"/>
      <c r="BP22" s="379"/>
      <c r="BQ22" s="379"/>
      <c r="BR22" s="379"/>
      <c r="BS22" s="379"/>
      <c r="BT22" s="379"/>
      <c r="BU22" s="379"/>
      <c r="BV22" s="25"/>
      <c r="BW22" s="25"/>
      <c r="BX22" s="22"/>
      <c r="BY22" s="22"/>
      <c r="BZ22" s="22"/>
      <c r="CA22" s="597" t="s">
        <v>126</v>
      </c>
      <c r="CB22" s="598"/>
      <c r="CC22" s="598"/>
      <c r="CD22" s="598"/>
      <c r="CE22" s="598"/>
      <c r="CF22" s="598"/>
      <c r="CG22" s="598"/>
      <c r="CH22" s="598"/>
      <c r="CI22" s="507"/>
      <c r="CJ22" s="507"/>
      <c r="CK22" s="507"/>
      <c r="CL22" s="507"/>
      <c r="CM22" s="507"/>
      <c r="CN22" s="507"/>
      <c r="CO22" s="507"/>
      <c r="CP22" s="507"/>
      <c r="CQ22" s="507"/>
      <c r="CR22" s="507"/>
      <c r="CS22" s="507"/>
      <c r="CT22" s="507"/>
      <c r="CU22" s="507"/>
      <c r="CV22" s="507"/>
      <c r="CW22" s="507"/>
      <c r="CX22" s="507"/>
      <c r="CY22" s="507"/>
      <c r="CZ22" s="507"/>
      <c r="DA22" s="507"/>
      <c r="DB22" s="507"/>
      <c r="DC22" s="507"/>
      <c r="DD22" s="507"/>
      <c r="DE22" s="507"/>
      <c r="DF22" s="507"/>
      <c r="DG22" s="507"/>
      <c r="DH22" s="507"/>
      <c r="DI22" s="507"/>
      <c r="DJ22" s="507"/>
      <c r="DK22" s="507"/>
      <c r="DL22" s="507"/>
      <c r="DM22" s="507"/>
      <c r="DN22" s="507"/>
      <c r="DO22" s="507"/>
      <c r="DP22" s="507"/>
      <c r="DQ22" s="507"/>
      <c r="DR22" s="507"/>
      <c r="DS22" s="507"/>
      <c r="DT22" s="507"/>
      <c r="DU22" s="507"/>
      <c r="DV22" s="507"/>
      <c r="DW22" s="602"/>
      <c r="DX22" s="25"/>
      <c r="DY22" s="25"/>
      <c r="DZ22" s="25"/>
      <c r="EA22" s="25"/>
      <c r="EB22" s="25"/>
      <c r="EC22" s="25"/>
      <c r="ED22" s="25"/>
      <c r="EE22" s="25"/>
      <c r="EF22" s="25"/>
      <c r="EG22" s="25"/>
      <c r="EH22" s="25"/>
      <c r="EI22" s="25"/>
      <c r="EJ22" s="25"/>
      <c r="EK22" s="25"/>
      <c r="EL22" s="25"/>
      <c r="EM22" s="25"/>
      <c r="EN22" s="25"/>
      <c r="EO22" s="25"/>
      <c r="EP22" s="25"/>
      <c r="EQ22" s="25"/>
      <c r="ER22" s="25"/>
      <c r="ES22" s="25"/>
      <c r="ET22" s="22"/>
      <c r="EU22" s="22"/>
      <c r="EV22" s="22"/>
      <c r="EW22" s="23" t="s">
        <v>30</v>
      </c>
      <c r="EX22" s="379" t="s">
        <v>35</v>
      </c>
      <c r="EY22" s="379"/>
      <c r="EZ22" s="379"/>
      <c r="FA22" s="379"/>
      <c r="FB22" s="379"/>
      <c r="FC22" s="379"/>
      <c r="FD22" s="379"/>
      <c r="FE22" s="379"/>
      <c r="FF22" s="379"/>
      <c r="FG22" s="379"/>
      <c r="FH22" s="379"/>
      <c r="FI22" s="379"/>
      <c r="FJ22" s="379"/>
      <c r="FK22" s="379"/>
      <c r="FL22" s="379"/>
      <c r="FM22" s="379"/>
      <c r="FN22" s="379"/>
      <c r="FO22" s="379"/>
      <c r="FP22" s="379"/>
      <c r="FQ22" s="379"/>
      <c r="FR22" s="379"/>
      <c r="FS22" s="379"/>
      <c r="FT22" s="379"/>
      <c r="FU22" s="379"/>
      <c r="FV22" s="379"/>
      <c r="FW22" s="379"/>
      <c r="FX22" s="379"/>
      <c r="FY22" s="379"/>
      <c r="FZ22" s="379"/>
      <c r="GA22" s="379"/>
      <c r="GB22" s="379"/>
      <c r="GC22" s="379"/>
      <c r="GD22" s="379"/>
      <c r="GE22" s="379"/>
      <c r="GF22" s="379"/>
      <c r="GG22" s="379"/>
      <c r="GH22" s="379"/>
      <c r="GI22" s="379"/>
      <c r="GJ22" s="379"/>
      <c r="GK22" s="379"/>
      <c r="GL22" s="379"/>
      <c r="GM22" s="379"/>
      <c r="GN22" s="379"/>
      <c r="GO22" s="379"/>
      <c r="GP22" s="379"/>
      <c r="GQ22" s="379"/>
      <c r="GR22" s="379"/>
      <c r="GS22" s="379"/>
      <c r="GT22" s="379"/>
      <c r="GU22" s="379"/>
      <c r="GV22" s="379"/>
      <c r="GW22" s="379"/>
      <c r="GX22" s="379"/>
      <c r="GY22" s="379"/>
      <c r="GZ22" s="379"/>
      <c r="HA22" s="379"/>
      <c r="HB22" s="379"/>
      <c r="HC22" s="379"/>
      <c r="HD22" s="379"/>
      <c r="HE22" s="379"/>
      <c r="HF22" s="379"/>
      <c r="HG22" s="379"/>
      <c r="HH22" s="379"/>
      <c r="HI22" s="379"/>
      <c r="HJ22" s="379"/>
      <c r="HK22" s="379"/>
      <c r="HL22" s="379"/>
      <c r="HM22" s="379"/>
      <c r="HN22" s="25"/>
      <c r="HO22" s="25"/>
    </row>
    <row r="23" spans="1:223" s="3" customFormat="1" ht="9" customHeight="1" thickBot="1">
      <c r="A23" s="22"/>
      <c r="B23" s="22"/>
      <c r="C23" s="22"/>
      <c r="D23" s="22"/>
      <c r="E23" s="23" t="s">
        <v>31</v>
      </c>
      <c r="F23" s="379" t="s">
        <v>36</v>
      </c>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379"/>
      <c r="AM23" s="379"/>
      <c r="AN23" s="379"/>
      <c r="AO23" s="379"/>
      <c r="AP23" s="379"/>
      <c r="AQ23" s="379"/>
      <c r="AR23" s="379"/>
      <c r="AS23" s="379"/>
      <c r="AT23" s="379"/>
      <c r="AU23" s="379"/>
      <c r="AV23" s="379"/>
      <c r="AW23" s="379"/>
      <c r="AX23" s="379"/>
      <c r="AY23" s="379"/>
      <c r="AZ23" s="379"/>
      <c r="BA23" s="379"/>
      <c r="BB23" s="379"/>
      <c r="BC23" s="379"/>
      <c r="BD23" s="379"/>
      <c r="BE23" s="379"/>
      <c r="BF23" s="379"/>
      <c r="BG23" s="379"/>
      <c r="BH23" s="379"/>
      <c r="BI23" s="379"/>
      <c r="BJ23" s="379"/>
      <c r="BK23" s="379"/>
      <c r="BL23" s="379"/>
      <c r="BM23" s="379"/>
      <c r="BN23" s="379"/>
      <c r="BO23" s="379"/>
      <c r="BP23" s="379"/>
      <c r="BQ23" s="379"/>
      <c r="BR23" s="379"/>
      <c r="BS23" s="379"/>
      <c r="BT23" s="379"/>
      <c r="BU23" s="379"/>
      <c r="BV23" s="25"/>
      <c r="BW23" s="25"/>
      <c r="BX23" s="22"/>
      <c r="BY23" s="22"/>
      <c r="BZ23" s="22"/>
      <c r="CA23" s="599"/>
      <c r="CB23" s="600"/>
      <c r="CC23" s="600"/>
      <c r="CD23" s="600"/>
      <c r="CE23" s="600"/>
      <c r="CF23" s="600"/>
      <c r="CG23" s="600"/>
      <c r="CH23" s="600"/>
      <c r="CI23" s="601"/>
      <c r="CJ23" s="601"/>
      <c r="CK23" s="601"/>
      <c r="CL23" s="601"/>
      <c r="CM23" s="601"/>
      <c r="CN23" s="601"/>
      <c r="CO23" s="601"/>
      <c r="CP23" s="601"/>
      <c r="CQ23" s="601"/>
      <c r="CR23" s="601"/>
      <c r="CS23" s="601"/>
      <c r="CT23" s="601"/>
      <c r="CU23" s="601"/>
      <c r="CV23" s="601"/>
      <c r="CW23" s="601"/>
      <c r="CX23" s="601"/>
      <c r="CY23" s="601"/>
      <c r="CZ23" s="601"/>
      <c r="DA23" s="601"/>
      <c r="DB23" s="601"/>
      <c r="DC23" s="601"/>
      <c r="DD23" s="601"/>
      <c r="DE23" s="601"/>
      <c r="DF23" s="601"/>
      <c r="DG23" s="601"/>
      <c r="DH23" s="601"/>
      <c r="DI23" s="601"/>
      <c r="DJ23" s="601"/>
      <c r="DK23" s="601"/>
      <c r="DL23" s="601"/>
      <c r="DM23" s="601"/>
      <c r="DN23" s="601"/>
      <c r="DO23" s="601"/>
      <c r="DP23" s="601"/>
      <c r="DQ23" s="601"/>
      <c r="DR23" s="601"/>
      <c r="DS23" s="601"/>
      <c r="DT23" s="601"/>
      <c r="DU23" s="601"/>
      <c r="DV23" s="601"/>
      <c r="DW23" s="603"/>
      <c r="DX23" s="25"/>
      <c r="DY23" s="25"/>
      <c r="DZ23" s="25"/>
      <c r="EA23" s="25"/>
      <c r="EB23" s="25"/>
      <c r="EC23" s="25"/>
      <c r="ED23" s="25"/>
      <c r="EE23" s="25"/>
      <c r="EF23" s="25"/>
      <c r="EG23" s="25"/>
      <c r="EH23" s="25"/>
      <c r="EI23" s="25"/>
      <c r="EJ23" s="25"/>
      <c r="EK23" s="25"/>
      <c r="EL23" s="25"/>
      <c r="EM23" s="25"/>
      <c r="EN23" s="25"/>
      <c r="EO23" s="25"/>
      <c r="EP23" s="25"/>
      <c r="EQ23" s="25"/>
      <c r="ER23" s="25"/>
      <c r="ES23" s="25"/>
      <c r="ET23" s="22"/>
      <c r="EU23" s="22"/>
      <c r="EV23" s="22"/>
      <c r="EW23" s="23" t="s">
        <v>31</v>
      </c>
      <c r="EX23" s="379" t="s">
        <v>36</v>
      </c>
      <c r="EY23" s="379"/>
      <c r="EZ23" s="379"/>
      <c r="FA23" s="379"/>
      <c r="FB23" s="379"/>
      <c r="FC23" s="379"/>
      <c r="FD23" s="379"/>
      <c r="FE23" s="379"/>
      <c r="FF23" s="379"/>
      <c r="FG23" s="379"/>
      <c r="FH23" s="379"/>
      <c r="FI23" s="379"/>
      <c r="FJ23" s="379"/>
      <c r="FK23" s="379"/>
      <c r="FL23" s="379"/>
      <c r="FM23" s="379"/>
      <c r="FN23" s="379"/>
      <c r="FO23" s="379"/>
      <c r="FP23" s="379"/>
      <c r="FQ23" s="379"/>
      <c r="FR23" s="379"/>
      <c r="FS23" s="379"/>
      <c r="FT23" s="379"/>
      <c r="FU23" s="379"/>
      <c r="FV23" s="379"/>
      <c r="FW23" s="379"/>
      <c r="FX23" s="379"/>
      <c r="FY23" s="379"/>
      <c r="FZ23" s="379"/>
      <c r="GA23" s="379"/>
      <c r="GB23" s="379"/>
      <c r="GC23" s="379"/>
      <c r="GD23" s="379"/>
      <c r="GE23" s="379"/>
      <c r="GF23" s="379"/>
      <c r="GG23" s="379"/>
      <c r="GH23" s="379"/>
      <c r="GI23" s="379"/>
      <c r="GJ23" s="379"/>
      <c r="GK23" s="379"/>
      <c r="GL23" s="379"/>
      <c r="GM23" s="379"/>
      <c r="GN23" s="379"/>
      <c r="GO23" s="379"/>
      <c r="GP23" s="379"/>
      <c r="GQ23" s="379"/>
      <c r="GR23" s="379"/>
      <c r="GS23" s="379"/>
      <c r="GT23" s="379"/>
      <c r="GU23" s="379"/>
      <c r="GV23" s="379"/>
      <c r="GW23" s="379"/>
      <c r="GX23" s="379"/>
      <c r="GY23" s="379"/>
      <c r="GZ23" s="379"/>
      <c r="HA23" s="379"/>
      <c r="HB23" s="379"/>
      <c r="HC23" s="379"/>
      <c r="HD23" s="379"/>
      <c r="HE23" s="379"/>
      <c r="HF23" s="379"/>
      <c r="HG23" s="379"/>
      <c r="HH23" s="379"/>
      <c r="HI23" s="379"/>
      <c r="HJ23" s="379"/>
      <c r="HK23" s="379"/>
      <c r="HL23" s="379"/>
      <c r="HM23" s="379"/>
      <c r="HN23" s="25"/>
      <c r="HO23" s="25"/>
    </row>
    <row r="24" spans="1:223" ht="6" customHeight="1">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row>
    <row r="25" spans="1:223" s="1" customFormat="1" ht="13.5" customHeight="1" thickBot="1">
      <c r="A25" s="14"/>
      <c r="B25" s="14"/>
      <c r="C25" s="14"/>
      <c r="D25" s="14"/>
      <c r="E25" s="27" t="s">
        <v>71</v>
      </c>
      <c r="F25" s="28"/>
      <c r="G25" s="28"/>
      <c r="H25" s="28"/>
      <c r="I25" s="28"/>
      <c r="J25" s="28"/>
      <c r="K25" s="28"/>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4"/>
      <c r="BV25" s="14"/>
      <c r="BW25" s="14"/>
      <c r="BX25" s="14"/>
      <c r="BY25" s="14"/>
      <c r="BZ25" s="14"/>
      <c r="CA25" s="27" t="s">
        <v>71</v>
      </c>
      <c r="CB25" s="28"/>
      <c r="CC25" s="28"/>
      <c r="CD25" s="28"/>
      <c r="CE25" s="28"/>
      <c r="CF25" s="28"/>
      <c r="CG25" s="28"/>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4"/>
      <c r="ER25" s="14"/>
      <c r="ES25" s="14"/>
      <c r="ET25" s="14"/>
      <c r="EU25" s="14"/>
      <c r="EV25" s="14"/>
      <c r="EW25" s="27" t="s">
        <v>71</v>
      </c>
      <c r="EX25" s="28"/>
      <c r="EY25" s="28"/>
      <c r="EZ25" s="28"/>
      <c r="FA25" s="28"/>
      <c r="FB25" s="28"/>
      <c r="FC25" s="28"/>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4"/>
      <c r="HN25" s="14"/>
      <c r="HO25" s="14"/>
    </row>
    <row r="26" spans="1:223" s="1" customFormat="1" ht="11.25" customHeight="1">
      <c r="A26" s="14"/>
      <c r="B26" s="14"/>
      <c r="C26" s="14"/>
      <c r="D26" s="14"/>
      <c r="E26" s="564" t="s">
        <v>114</v>
      </c>
      <c r="F26" s="528"/>
      <c r="G26" s="529"/>
      <c r="H26" s="568" t="s">
        <v>2</v>
      </c>
      <c r="I26" s="496"/>
      <c r="J26" s="496"/>
      <c r="K26" s="496"/>
      <c r="L26" s="496"/>
      <c r="M26" s="496"/>
      <c r="N26" s="535"/>
      <c r="O26" s="29" t="s">
        <v>79</v>
      </c>
      <c r="P26" s="34"/>
      <c r="Q26" s="515">
        <f>'（２）入力用シート  '!G10</f>
        <v>0</v>
      </c>
      <c r="R26" s="516"/>
      <c r="S26" s="516"/>
      <c r="T26" s="35" t="s">
        <v>80</v>
      </c>
      <c r="U26" s="515">
        <f>'（２）入力用シート  '!J10</f>
        <v>0</v>
      </c>
      <c r="V26" s="516"/>
      <c r="W26" s="516"/>
      <c r="X26" s="34"/>
      <c r="Y26" s="34"/>
      <c r="Z26" s="34"/>
      <c r="AA26" s="34"/>
      <c r="AB26" s="34"/>
      <c r="AC26" s="34"/>
      <c r="AD26" s="34"/>
      <c r="AE26" s="34"/>
      <c r="AF26" s="34"/>
      <c r="AG26" s="34"/>
      <c r="AH26" s="34" t="s">
        <v>78</v>
      </c>
      <c r="AI26" s="34"/>
      <c r="AJ26" s="34"/>
      <c r="AK26" s="34"/>
      <c r="AL26" s="34"/>
      <c r="AM26" s="515">
        <f>'（２）入力用シート  '!G15</f>
        <v>0</v>
      </c>
      <c r="AN26" s="516"/>
      <c r="AO26" s="516"/>
      <c r="AP26" s="516"/>
      <c r="AQ26" s="33" t="s">
        <v>80</v>
      </c>
      <c r="AR26" s="515">
        <f>'（２）入力用シート  '!J15</f>
        <v>0</v>
      </c>
      <c r="AS26" s="516"/>
      <c r="AT26" s="516"/>
      <c r="AU26" s="516"/>
      <c r="AV26" s="34" t="s">
        <v>80</v>
      </c>
      <c r="AW26" s="515">
        <f>'（２）入力用シート  '!M15</f>
        <v>0</v>
      </c>
      <c r="AX26" s="516"/>
      <c r="AY26" s="516"/>
      <c r="AZ26" s="516"/>
      <c r="BA26" s="32"/>
      <c r="BB26" s="570" t="s">
        <v>62</v>
      </c>
      <c r="BC26" s="571"/>
      <c r="BD26" s="572"/>
      <c r="BE26" s="579"/>
      <c r="BF26" s="579"/>
      <c r="BG26" s="579"/>
      <c r="BH26" s="579"/>
      <c r="BI26" s="579"/>
      <c r="BJ26" s="579"/>
      <c r="BK26" s="579"/>
      <c r="BL26" s="580"/>
      <c r="BM26" s="14"/>
      <c r="BN26" s="14"/>
      <c r="BO26" s="14"/>
      <c r="BP26" s="14"/>
      <c r="BQ26" s="14"/>
      <c r="BR26" s="14"/>
      <c r="BS26" s="14"/>
      <c r="BT26" s="14"/>
      <c r="BU26" s="14"/>
      <c r="BV26" s="14"/>
      <c r="BW26" s="14"/>
      <c r="BX26" s="14"/>
      <c r="BY26" s="14"/>
      <c r="BZ26" s="14"/>
      <c r="CA26" s="564" t="s">
        <v>114</v>
      </c>
      <c r="CB26" s="528"/>
      <c r="CC26" s="529"/>
      <c r="CD26" s="568" t="s">
        <v>2</v>
      </c>
      <c r="CE26" s="496"/>
      <c r="CF26" s="496"/>
      <c r="CG26" s="496"/>
      <c r="CH26" s="496"/>
      <c r="CI26" s="496"/>
      <c r="CJ26" s="535"/>
      <c r="CK26" s="29" t="s">
        <v>79</v>
      </c>
      <c r="CL26" s="29"/>
      <c r="CM26" s="515">
        <f>Q26</f>
        <v>0</v>
      </c>
      <c r="CN26" s="515"/>
      <c r="CO26" s="515"/>
      <c r="CP26" s="30" t="s">
        <v>80</v>
      </c>
      <c r="CQ26" s="515">
        <f>U26</f>
        <v>0</v>
      </c>
      <c r="CR26" s="516"/>
      <c r="CS26" s="516"/>
      <c r="CT26" s="29"/>
      <c r="CU26" s="29"/>
      <c r="CV26" s="29"/>
      <c r="CW26" s="29"/>
      <c r="CX26" s="29"/>
      <c r="CY26" s="29"/>
      <c r="CZ26" s="29"/>
      <c r="DA26" s="29"/>
      <c r="DB26" s="29"/>
      <c r="DC26" s="29"/>
      <c r="DD26" s="29" t="s">
        <v>78</v>
      </c>
      <c r="DE26" s="29"/>
      <c r="DF26" s="29"/>
      <c r="DG26" s="29"/>
      <c r="DH26" s="29"/>
      <c r="DI26" s="515">
        <f>AM26</f>
        <v>0</v>
      </c>
      <c r="DJ26" s="516"/>
      <c r="DK26" s="516"/>
      <c r="DL26" s="516"/>
      <c r="DM26" s="33" t="s">
        <v>80</v>
      </c>
      <c r="DN26" s="516">
        <f>AR26</f>
        <v>0</v>
      </c>
      <c r="DO26" s="516"/>
      <c r="DP26" s="516"/>
      <c r="DQ26" s="516"/>
      <c r="DR26" s="34" t="s">
        <v>80</v>
      </c>
      <c r="DS26" s="515">
        <f>AW26</f>
        <v>0</v>
      </c>
      <c r="DT26" s="516"/>
      <c r="DU26" s="516"/>
      <c r="DV26" s="516"/>
      <c r="DW26" s="32"/>
      <c r="DX26" s="570" t="s">
        <v>62</v>
      </c>
      <c r="DY26" s="571"/>
      <c r="DZ26" s="572"/>
      <c r="EA26" s="579"/>
      <c r="EB26" s="579"/>
      <c r="EC26" s="579"/>
      <c r="ED26" s="579"/>
      <c r="EE26" s="579"/>
      <c r="EF26" s="579"/>
      <c r="EG26" s="579"/>
      <c r="EH26" s="580"/>
      <c r="EI26" s="14"/>
      <c r="EJ26" s="14"/>
      <c r="EK26" s="14"/>
      <c r="EL26" s="14"/>
      <c r="EM26" s="14"/>
      <c r="EN26" s="14"/>
      <c r="EO26" s="14"/>
      <c r="EP26" s="14"/>
      <c r="EQ26" s="14"/>
      <c r="ER26" s="14"/>
      <c r="ES26" s="14"/>
      <c r="ET26" s="14"/>
      <c r="EU26" s="14"/>
      <c r="EV26" s="14"/>
      <c r="EW26" s="564" t="s">
        <v>114</v>
      </c>
      <c r="EX26" s="528"/>
      <c r="EY26" s="529"/>
      <c r="EZ26" s="568" t="s">
        <v>2</v>
      </c>
      <c r="FA26" s="496"/>
      <c r="FB26" s="496"/>
      <c r="FC26" s="496"/>
      <c r="FD26" s="496"/>
      <c r="FE26" s="496"/>
      <c r="FF26" s="535"/>
      <c r="FG26" s="34" t="s">
        <v>79</v>
      </c>
      <c r="FH26" s="34"/>
      <c r="FI26" s="515">
        <f>Q26</f>
        <v>0</v>
      </c>
      <c r="FJ26" s="516"/>
      <c r="FK26" s="516"/>
      <c r="FL26" s="35" t="s">
        <v>80</v>
      </c>
      <c r="FM26" s="516">
        <f>U26</f>
        <v>0</v>
      </c>
      <c r="FN26" s="516"/>
      <c r="FO26" s="516"/>
      <c r="FP26" s="34"/>
      <c r="FQ26" s="34"/>
      <c r="FR26" s="34"/>
      <c r="FS26" s="34"/>
      <c r="FT26" s="34"/>
      <c r="FU26" s="34"/>
      <c r="FV26" s="34"/>
      <c r="FW26" s="34"/>
      <c r="FX26" s="34"/>
      <c r="FY26" s="34"/>
      <c r="FZ26" s="34" t="s">
        <v>78</v>
      </c>
      <c r="GA26" s="34"/>
      <c r="GB26" s="34"/>
      <c r="GC26" s="34"/>
      <c r="GD26" s="34"/>
      <c r="GE26" s="516">
        <f>AM26</f>
        <v>0</v>
      </c>
      <c r="GF26" s="516"/>
      <c r="GG26" s="516"/>
      <c r="GH26" s="516"/>
      <c r="GI26" s="33" t="s">
        <v>80</v>
      </c>
      <c r="GJ26" s="516">
        <f>AR26</f>
        <v>0</v>
      </c>
      <c r="GK26" s="516"/>
      <c r="GL26" s="516"/>
      <c r="GM26" s="516"/>
      <c r="GN26" s="34" t="s">
        <v>80</v>
      </c>
      <c r="GO26" s="516">
        <f>AW26</f>
        <v>0</v>
      </c>
      <c r="GP26" s="516"/>
      <c r="GQ26" s="516"/>
      <c r="GR26" s="516"/>
      <c r="GS26" s="36"/>
      <c r="GT26" s="570" t="s">
        <v>62</v>
      </c>
      <c r="GU26" s="571"/>
      <c r="GV26" s="572"/>
      <c r="GW26" s="579"/>
      <c r="GX26" s="579"/>
      <c r="GY26" s="579"/>
      <c r="GZ26" s="579"/>
      <c r="HA26" s="579"/>
      <c r="HB26" s="579"/>
      <c r="HC26" s="579"/>
      <c r="HD26" s="580"/>
      <c r="HE26" s="14"/>
      <c r="HF26" s="14"/>
      <c r="HG26" s="14"/>
      <c r="HH26" s="14"/>
      <c r="HI26" s="14"/>
      <c r="HJ26" s="14"/>
      <c r="HK26" s="14"/>
      <c r="HL26" s="14"/>
      <c r="HM26" s="14"/>
      <c r="HN26" s="14"/>
      <c r="HO26" s="14"/>
    </row>
    <row r="27" spans="1:223" s="1" customFormat="1" ht="11.25" customHeight="1">
      <c r="A27" s="14"/>
      <c r="B27" s="14"/>
      <c r="C27" s="14"/>
      <c r="D27" s="14"/>
      <c r="E27" s="530"/>
      <c r="F27" s="531"/>
      <c r="G27" s="532"/>
      <c r="H27" s="443"/>
      <c r="I27" s="444"/>
      <c r="J27" s="444"/>
      <c r="K27" s="444"/>
      <c r="L27" s="444"/>
      <c r="M27" s="444"/>
      <c r="N27" s="445"/>
      <c r="O27" s="552">
        <f>'（２）入力用シート  '!G11</f>
        <v>0</v>
      </c>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3"/>
      <c r="AM27" s="553"/>
      <c r="AN27" s="553"/>
      <c r="AO27" s="553"/>
      <c r="AP27" s="553"/>
      <c r="AQ27" s="553"/>
      <c r="AR27" s="553"/>
      <c r="AS27" s="553"/>
      <c r="AT27" s="553"/>
      <c r="AU27" s="553"/>
      <c r="AV27" s="553"/>
      <c r="AW27" s="553"/>
      <c r="AX27" s="553"/>
      <c r="AY27" s="553"/>
      <c r="AZ27" s="553"/>
      <c r="BA27" s="554"/>
      <c r="BB27" s="573"/>
      <c r="BC27" s="574"/>
      <c r="BD27" s="575"/>
      <c r="BE27" s="581"/>
      <c r="BF27" s="581"/>
      <c r="BG27" s="581"/>
      <c r="BH27" s="581"/>
      <c r="BI27" s="581"/>
      <c r="BJ27" s="581"/>
      <c r="BK27" s="581"/>
      <c r="BL27" s="582"/>
      <c r="BM27" s="14"/>
      <c r="BN27" s="14"/>
      <c r="BO27" s="14"/>
      <c r="BP27" s="14"/>
      <c r="BQ27" s="14"/>
      <c r="BR27" s="14"/>
      <c r="BS27" s="14"/>
      <c r="BT27" s="14"/>
      <c r="BU27" s="14"/>
      <c r="BV27" s="14"/>
      <c r="BW27" s="14"/>
      <c r="BX27" s="14"/>
      <c r="BY27" s="14"/>
      <c r="BZ27" s="14"/>
      <c r="CA27" s="530"/>
      <c r="CB27" s="531"/>
      <c r="CC27" s="532"/>
      <c r="CD27" s="443"/>
      <c r="CE27" s="444"/>
      <c r="CF27" s="444"/>
      <c r="CG27" s="444"/>
      <c r="CH27" s="444"/>
      <c r="CI27" s="444"/>
      <c r="CJ27" s="445"/>
      <c r="CK27" s="552">
        <f>O27</f>
        <v>0</v>
      </c>
      <c r="CL27" s="553"/>
      <c r="CM27" s="553"/>
      <c r="CN27" s="553"/>
      <c r="CO27" s="553"/>
      <c r="CP27" s="553"/>
      <c r="CQ27" s="553"/>
      <c r="CR27" s="553"/>
      <c r="CS27" s="553"/>
      <c r="CT27" s="553"/>
      <c r="CU27" s="553"/>
      <c r="CV27" s="553"/>
      <c r="CW27" s="553"/>
      <c r="CX27" s="553"/>
      <c r="CY27" s="553"/>
      <c r="CZ27" s="553"/>
      <c r="DA27" s="553"/>
      <c r="DB27" s="553"/>
      <c r="DC27" s="553"/>
      <c r="DD27" s="553"/>
      <c r="DE27" s="553"/>
      <c r="DF27" s="553"/>
      <c r="DG27" s="553"/>
      <c r="DH27" s="553"/>
      <c r="DI27" s="553"/>
      <c r="DJ27" s="553"/>
      <c r="DK27" s="553"/>
      <c r="DL27" s="553"/>
      <c r="DM27" s="553"/>
      <c r="DN27" s="553"/>
      <c r="DO27" s="553"/>
      <c r="DP27" s="553"/>
      <c r="DQ27" s="553"/>
      <c r="DR27" s="553"/>
      <c r="DS27" s="553"/>
      <c r="DT27" s="553"/>
      <c r="DU27" s="553"/>
      <c r="DV27" s="553"/>
      <c r="DW27" s="554"/>
      <c r="DX27" s="573"/>
      <c r="DY27" s="574"/>
      <c r="DZ27" s="575"/>
      <c r="EA27" s="581"/>
      <c r="EB27" s="581"/>
      <c r="EC27" s="581"/>
      <c r="ED27" s="581"/>
      <c r="EE27" s="581"/>
      <c r="EF27" s="581"/>
      <c r="EG27" s="581"/>
      <c r="EH27" s="582"/>
      <c r="EI27" s="14"/>
      <c r="EJ27" s="14"/>
      <c r="EK27" s="14"/>
      <c r="EL27" s="14"/>
      <c r="EM27" s="14"/>
      <c r="EN27" s="14"/>
      <c r="EO27" s="14"/>
      <c r="EP27" s="14"/>
      <c r="EQ27" s="14"/>
      <c r="ER27" s="14"/>
      <c r="ES27" s="14"/>
      <c r="ET27" s="14"/>
      <c r="EU27" s="14"/>
      <c r="EV27" s="14"/>
      <c r="EW27" s="530"/>
      <c r="EX27" s="531"/>
      <c r="EY27" s="532"/>
      <c r="EZ27" s="443"/>
      <c r="FA27" s="444"/>
      <c r="FB27" s="444"/>
      <c r="FC27" s="444"/>
      <c r="FD27" s="444"/>
      <c r="FE27" s="444"/>
      <c r="FF27" s="445"/>
      <c r="FG27" s="552">
        <f>O27</f>
        <v>0</v>
      </c>
      <c r="FH27" s="553"/>
      <c r="FI27" s="553"/>
      <c r="FJ27" s="553"/>
      <c r="FK27" s="553"/>
      <c r="FL27" s="553"/>
      <c r="FM27" s="553"/>
      <c r="FN27" s="553"/>
      <c r="FO27" s="553"/>
      <c r="FP27" s="553"/>
      <c r="FQ27" s="553"/>
      <c r="FR27" s="553"/>
      <c r="FS27" s="553"/>
      <c r="FT27" s="553"/>
      <c r="FU27" s="553"/>
      <c r="FV27" s="553"/>
      <c r="FW27" s="553"/>
      <c r="FX27" s="553"/>
      <c r="FY27" s="553"/>
      <c r="FZ27" s="553"/>
      <c r="GA27" s="553"/>
      <c r="GB27" s="553"/>
      <c r="GC27" s="553"/>
      <c r="GD27" s="553"/>
      <c r="GE27" s="553"/>
      <c r="GF27" s="553"/>
      <c r="GG27" s="553"/>
      <c r="GH27" s="553"/>
      <c r="GI27" s="553"/>
      <c r="GJ27" s="553"/>
      <c r="GK27" s="553"/>
      <c r="GL27" s="553"/>
      <c r="GM27" s="553"/>
      <c r="GN27" s="553"/>
      <c r="GO27" s="553"/>
      <c r="GP27" s="553"/>
      <c r="GQ27" s="553"/>
      <c r="GR27" s="553"/>
      <c r="GS27" s="554"/>
      <c r="GT27" s="573"/>
      <c r="GU27" s="574"/>
      <c r="GV27" s="575"/>
      <c r="GW27" s="581"/>
      <c r="GX27" s="581"/>
      <c r="GY27" s="581"/>
      <c r="GZ27" s="581"/>
      <c r="HA27" s="581"/>
      <c r="HB27" s="581"/>
      <c r="HC27" s="581"/>
      <c r="HD27" s="582"/>
      <c r="HE27" s="14"/>
      <c r="HF27" s="14"/>
      <c r="HG27" s="14"/>
      <c r="HH27" s="14"/>
      <c r="HI27" s="14"/>
      <c r="HJ27" s="14"/>
      <c r="HK27" s="14"/>
      <c r="HL27" s="14"/>
      <c r="HM27" s="14"/>
      <c r="HN27" s="14"/>
      <c r="HO27" s="14"/>
    </row>
    <row r="28" spans="1:223" s="1" customFormat="1" ht="11.25" customHeight="1">
      <c r="A28" s="14"/>
      <c r="B28" s="14"/>
      <c r="C28" s="14"/>
      <c r="D28" s="14"/>
      <c r="E28" s="530"/>
      <c r="F28" s="531"/>
      <c r="G28" s="532"/>
      <c r="H28" s="542"/>
      <c r="I28" s="536"/>
      <c r="J28" s="536"/>
      <c r="K28" s="536"/>
      <c r="L28" s="536"/>
      <c r="M28" s="536"/>
      <c r="N28" s="537"/>
      <c r="O28" s="555">
        <f>'（２）入力用シート  '!G12</f>
        <v>0</v>
      </c>
      <c r="P28" s="556"/>
      <c r="Q28" s="556"/>
      <c r="R28" s="556"/>
      <c r="S28" s="556"/>
      <c r="T28" s="556"/>
      <c r="U28" s="556"/>
      <c r="V28" s="556"/>
      <c r="W28" s="556"/>
      <c r="X28" s="556"/>
      <c r="Y28" s="556"/>
      <c r="Z28" s="556"/>
      <c r="AA28" s="556"/>
      <c r="AB28" s="556"/>
      <c r="AC28" s="556"/>
      <c r="AD28" s="556"/>
      <c r="AE28" s="556"/>
      <c r="AF28" s="556"/>
      <c r="AG28" s="556"/>
      <c r="AH28" s="556"/>
      <c r="AI28" s="556"/>
      <c r="AJ28" s="556"/>
      <c r="AK28" s="556"/>
      <c r="AL28" s="556"/>
      <c r="AM28" s="556"/>
      <c r="AN28" s="556"/>
      <c r="AO28" s="556"/>
      <c r="AP28" s="556"/>
      <c r="AQ28" s="556"/>
      <c r="AR28" s="556"/>
      <c r="AS28" s="556"/>
      <c r="AT28" s="556"/>
      <c r="AU28" s="556"/>
      <c r="AV28" s="556"/>
      <c r="AW28" s="556"/>
      <c r="AX28" s="556"/>
      <c r="AY28" s="556"/>
      <c r="AZ28" s="556"/>
      <c r="BA28" s="557"/>
      <c r="BB28" s="573"/>
      <c r="BC28" s="574"/>
      <c r="BD28" s="575"/>
      <c r="BE28" s="581"/>
      <c r="BF28" s="581"/>
      <c r="BG28" s="581"/>
      <c r="BH28" s="581"/>
      <c r="BI28" s="581"/>
      <c r="BJ28" s="581"/>
      <c r="BK28" s="581"/>
      <c r="BL28" s="582"/>
      <c r="BM28" s="14"/>
      <c r="BN28" s="14"/>
      <c r="BO28" s="14"/>
      <c r="BP28" s="14"/>
      <c r="BQ28" s="14"/>
      <c r="BR28" s="14"/>
      <c r="BS28" s="14"/>
      <c r="BT28" s="14"/>
      <c r="BU28" s="14"/>
      <c r="BV28" s="14"/>
      <c r="BW28" s="14"/>
      <c r="BX28" s="14"/>
      <c r="BY28" s="14"/>
      <c r="BZ28" s="14"/>
      <c r="CA28" s="530"/>
      <c r="CB28" s="531"/>
      <c r="CC28" s="532"/>
      <c r="CD28" s="542"/>
      <c r="CE28" s="536"/>
      <c r="CF28" s="536"/>
      <c r="CG28" s="536"/>
      <c r="CH28" s="536"/>
      <c r="CI28" s="536"/>
      <c r="CJ28" s="537"/>
      <c r="CK28" s="555">
        <f>O28</f>
        <v>0</v>
      </c>
      <c r="CL28" s="556"/>
      <c r="CM28" s="556"/>
      <c r="CN28" s="556"/>
      <c r="CO28" s="556"/>
      <c r="CP28" s="556"/>
      <c r="CQ28" s="556"/>
      <c r="CR28" s="556"/>
      <c r="CS28" s="556"/>
      <c r="CT28" s="556"/>
      <c r="CU28" s="556"/>
      <c r="CV28" s="556"/>
      <c r="CW28" s="556"/>
      <c r="CX28" s="556"/>
      <c r="CY28" s="556"/>
      <c r="CZ28" s="556"/>
      <c r="DA28" s="556"/>
      <c r="DB28" s="556"/>
      <c r="DC28" s="556"/>
      <c r="DD28" s="556"/>
      <c r="DE28" s="556"/>
      <c r="DF28" s="556"/>
      <c r="DG28" s="556"/>
      <c r="DH28" s="556"/>
      <c r="DI28" s="556"/>
      <c r="DJ28" s="556"/>
      <c r="DK28" s="556"/>
      <c r="DL28" s="556"/>
      <c r="DM28" s="556"/>
      <c r="DN28" s="556"/>
      <c r="DO28" s="556"/>
      <c r="DP28" s="556"/>
      <c r="DQ28" s="556"/>
      <c r="DR28" s="556"/>
      <c r="DS28" s="556"/>
      <c r="DT28" s="556"/>
      <c r="DU28" s="556"/>
      <c r="DV28" s="556"/>
      <c r="DW28" s="557"/>
      <c r="DX28" s="573"/>
      <c r="DY28" s="574"/>
      <c r="DZ28" s="575"/>
      <c r="EA28" s="581"/>
      <c r="EB28" s="581"/>
      <c r="EC28" s="581"/>
      <c r="ED28" s="581"/>
      <c r="EE28" s="581"/>
      <c r="EF28" s="581"/>
      <c r="EG28" s="581"/>
      <c r="EH28" s="582"/>
      <c r="EI28" s="14"/>
      <c r="EJ28" s="14"/>
      <c r="EK28" s="14"/>
      <c r="EL28" s="14"/>
      <c r="EM28" s="14"/>
      <c r="EN28" s="14"/>
      <c r="EO28" s="14"/>
      <c r="EP28" s="14"/>
      <c r="EQ28" s="14"/>
      <c r="ER28" s="14"/>
      <c r="ES28" s="14"/>
      <c r="ET28" s="14"/>
      <c r="EU28" s="14"/>
      <c r="EV28" s="14"/>
      <c r="EW28" s="530"/>
      <c r="EX28" s="531"/>
      <c r="EY28" s="532"/>
      <c r="EZ28" s="542"/>
      <c r="FA28" s="536"/>
      <c r="FB28" s="536"/>
      <c r="FC28" s="536"/>
      <c r="FD28" s="536"/>
      <c r="FE28" s="536"/>
      <c r="FF28" s="537"/>
      <c r="FG28" s="555">
        <f>O28</f>
        <v>0</v>
      </c>
      <c r="FH28" s="556"/>
      <c r="FI28" s="556"/>
      <c r="FJ28" s="556"/>
      <c r="FK28" s="556"/>
      <c r="FL28" s="556"/>
      <c r="FM28" s="556"/>
      <c r="FN28" s="556"/>
      <c r="FO28" s="556"/>
      <c r="FP28" s="556"/>
      <c r="FQ28" s="556"/>
      <c r="FR28" s="556"/>
      <c r="FS28" s="556"/>
      <c r="FT28" s="556"/>
      <c r="FU28" s="556"/>
      <c r="FV28" s="556"/>
      <c r="FW28" s="556"/>
      <c r="FX28" s="556"/>
      <c r="FY28" s="556"/>
      <c r="FZ28" s="556"/>
      <c r="GA28" s="556"/>
      <c r="GB28" s="556"/>
      <c r="GC28" s="556"/>
      <c r="GD28" s="556"/>
      <c r="GE28" s="556"/>
      <c r="GF28" s="556"/>
      <c r="GG28" s="556"/>
      <c r="GH28" s="556"/>
      <c r="GI28" s="556"/>
      <c r="GJ28" s="556"/>
      <c r="GK28" s="556"/>
      <c r="GL28" s="556"/>
      <c r="GM28" s="556"/>
      <c r="GN28" s="556"/>
      <c r="GO28" s="556"/>
      <c r="GP28" s="556"/>
      <c r="GQ28" s="556"/>
      <c r="GR28" s="556"/>
      <c r="GS28" s="557"/>
      <c r="GT28" s="573"/>
      <c r="GU28" s="574"/>
      <c r="GV28" s="575"/>
      <c r="GW28" s="581"/>
      <c r="GX28" s="581"/>
      <c r="GY28" s="581"/>
      <c r="GZ28" s="581"/>
      <c r="HA28" s="581"/>
      <c r="HB28" s="581"/>
      <c r="HC28" s="581"/>
      <c r="HD28" s="582"/>
      <c r="HE28" s="14"/>
      <c r="HF28" s="14"/>
      <c r="HG28" s="14"/>
      <c r="HH28" s="14"/>
      <c r="HI28" s="14"/>
      <c r="HJ28" s="14"/>
      <c r="HK28" s="14"/>
      <c r="HL28" s="14"/>
      <c r="HM28" s="14"/>
      <c r="HN28" s="14"/>
      <c r="HO28" s="14"/>
    </row>
    <row r="29" spans="1:223" s="1" customFormat="1" ht="11.25" customHeight="1">
      <c r="A29" s="14"/>
      <c r="B29" s="14"/>
      <c r="C29" s="14"/>
      <c r="D29" s="14"/>
      <c r="E29" s="530"/>
      <c r="F29" s="531"/>
      <c r="G29" s="532"/>
      <c r="H29" s="561" t="s">
        <v>4</v>
      </c>
      <c r="I29" s="562"/>
      <c r="J29" s="562"/>
      <c r="K29" s="562"/>
      <c r="L29" s="562"/>
      <c r="M29" s="562"/>
      <c r="N29" s="563"/>
      <c r="O29" s="538">
        <f>'（２）入力用シート  '!G13</f>
        <v>0</v>
      </c>
      <c r="P29" s="539"/>
      <c r="Q29" s="539"/>
      <c r="R29" s="539"/>
      <c r="S29" s="539"/>
      <c r="T29" s="539"/>
      <c r="U29" s="539"/>
      <c r="V29" s="539"/>
      <c r="W29" s="539"/>
      <c r="X29" s="539"/>
      <c r="Y29" s="539"/>
      <c r="Z29" s="539"/>
      <c r="AA29" s="539"/>
      <c r="AB29" s="539"/>
      <c r="AC29" s="539"/>
      <c r="AD29" s="539"/>
      <c r="AE29" s="539"/>
      <c r="AF29" s="539"/>
      <c r="AG29" s="539"/>
      <c r="AH29" s="539"/>
      <c r="AI29" s="539"/>
      <c r="AJ29" s="539"/>
      <c r="AK29" s="539"/>
      <c r="AL29" s="539"/>
      <c r="AM29" s="539"/>
      <c r="AN29" s="539"/>
      <c r="AO29" s="539"/>
      <c r="AP29" s="539"/>
      <c r="AQ29" s="539"/>
      <c r="AR29" s="539"/>
      <c r="AS29" s="539"/>
      <c r="AT29" s="539"/>
      <c r="AU29" s="539"/>
      <c r="AV29" s="539"/>
      <c r="AW29" s="539"/>
      <c r="AX29" s="539"/>
      <c r="AY29" s="539"/>
      <c r="AZ29" s="539"/>
      <c r="BA29" s="540"/>
      <c r="BB29" s="573"/>
      <c r="BC29" s="574"/>
      <c r="BD29" s="575"/>
      <c r="BE29" s="581"/>
      <c r="BF29" s="581"/>
      <c r="BG29" s="581"/>
      <c r="BH29" s="581"/>
      <c r="BI29" s="581"/>
      <c r="BJ29" s="581"/>
      <c r="BK29" s="581"/>
      <c r="BL29" s="582"/>
      <c r="BM29" s="14"/>
      <c r="BN29" s="14"/>
      <c r="BO29" s="14"/>
      <c r="BP29" s="14"/>
      <c r="BQ29" s="14"/>
      <c r="BR29" s="14"/>
      <c r="BS29" s="14"/>
      <c r="BT29" s="14"/>
      <c r="BU29" s="14"/>
      <c r="BV29" s="14"/>
      <c r="BW29" s="14"/>
      <c r="BX29" s="14"/>
      <c r="BY29" s="14"/>
      <c r="BZ29" s="14"/>
      <c r="CA29" s="530"/>
      <c r="CB29" s="531"/>
      <c r="CC29" s="532"/>
      <c r="CD29" s="561" t="s">
        <v>4</v>
      </c>
      <c r="CE29" s="562"/>
      <c r="CF29" s="562"/>
      <c r="CG29" s="562"/>
      <c r="CH29" s="562"/>
      <c r="CI29" s="562"/>
      <c r="CJ29" s="563"/>
      <c r="CK29" s="538">
        <f>O29</f>
        <v>0</v>
      </c>
      <c r="CL29" s="539"/>
      <c r="CM29" s="539"/>
      <c r="CN29" s="539"/>
      <c r="CO29" s="539"/>
      <c r="CP29" s="539"/>
      <c r="CQ29" s="539"/>
      <c r="CR29" s="539"/>
      <c r="CS29" s="539"/>
      <c r="CT29" s="539"/>
      <c r="CU29" s="539"/>
      <c r="CV29" s="539"/>
      <c r="CW29" s="539"/>
      <c r="CX29" s="539"/>
      <c r="CY29" s="539"/>
      <c r="CZ29" s="539"/>
      <c r="DA29" s="539"/>
      <c r="DB29" s="539"/>
      <c r="DC29" s="539"/>
      <c r="DD29" s="539"/>
      <c r="DE29" s="539"/>
      <c r="DF29" s="539"/>
      <c r="DG29" s="539"/>
      <c r="DH29" s="539"/>
      <c r="DI29" s="539"/>
      <c r="DJ29" s="539"/>
      <c r="DK29" s="539"/>
      <c r="DL29" s="539"/>
      <c r="DM29" s="539"/>
      <c r="DN29" s="539"/>
      <c r="DO29" s="539"/>
      <c r="DP29" s="539"/>
      <c r="DQ29" s="539"/>
      <c r="DR29" s="539"/>
      <c r="DS29" s="539"/>
      <c r="DT29" s="539"/>
      <c r="DU29" s="539"/>
      <c r="DV29" s="539"/>
      <c r="DW29" s="540"/>
      <c r="DX29" s="573"/>
      <c r="DY29" s="574"/>
      <c r="DZ29" s="575"/>
      <c r="EA29" s="581"/>
      <c r="EB29" s="581"/>
      <c r="EC29" s="581"/>
      <c r="ED29" s="581"/>
      <c r="EE29" s="581"/>
      <c r="EF29" s="581"/>
      <c r="EG29" s="581"/>
      <c r="EH29" s="582"/>
      <c r="EI29" s="14"/>
      <c r="EJ29" s="14"/>
      <c r="EK29" s="14"/>
      <c r="EL29" s="14"/>
      <c r="EM29" s="14"/>
      <c r="EN29" s="14"/>
      <c r="EO29" s="14"/>
      <c r="EP29" s="14"/>
      <c r="EQ29" s="14"/>
      <c r="ER29" s="14"/>
      <c r="ES29" s="14"/>
      <c r="ET29" s="14"/>
      <c r="EU29" s="14"/>
      <c r="EV29" s="14"/>
      <c r="EW29" s="530"/>
      <c r="EX29" s="531"/>
      <c r="EY29" s="532"/>
      <c r="EZ29" s="561" t="s">
        <v>4</v>
      </c>
      <c r="FA29" s="562"/>
      <c r="FB29" s="562"/>
      <c r="FC29" s="562"/>
      <c r="FD29" s="562"/>
      <c r="FE29" s="562"/>
      <c r="FF29" s="563"/>
      <c r="FG29" s="594">
        <f>O29</f>
        <v>0</v>
      </c>
      <c r="FH29" s="595"/>
      <c r="FI29" s="595"/>
      <c r="FJ29" s="595"/>
      <c r="FK29" s="595"/>
      <c r="FL29" s="595"/>
      <c r="FM29" s="595"/>
      <c r="FN29" s="595"/>
      <c r="FO29" s="595"/>
      <c r="FP29" s="595"/>
      <c r="FQ29" s="595"/>
      <c r="FR29" s="595"/>
      <c r="FS29" s="595"/>
      <c r="FT29" s="595"/>
      <c r="FU29" s="595"/>
      <c r="FV29" s="595"/>
      <c r="FW29" s="595"/>
      <c r="FX29" s="595"/>
      <c r="FY29" s="595"/>
      <c r="FZ29" s="595"/>
      <c r="GA29" s="595"/>
      <c r="GB29" s="595"/>
      <c r="GC29" s="595"/>
      <c r="GD29" s="595"/>
      <c r="GE29" s="595"/>
      <c r="GF29" s="595"/>
      <c r="GG29" s="595"/>
      <c r="GH29" s="595"/>
      <c r="GI29" s="595"/>
      <c r="GJ29" s="595"/>
      <c r="GK29" s="595"/>
      <c r="GL29" s="595"/>
      <c r="GM29" s="595"/>
      <c r="GN29" s="595"/>
      <c r="GO29" s="595"/>
      <c r="GP29" s="595"/>
      <c r="GQ29" s="595"/>
      <c r="GR29" s="595"/>
      <c r="GS29" s="596"/>
      <c r="GT29" s="573"/>
      <c r="GU29" s="574"/>
      <c r="GV29" s="575"/>
      <c r="GW29" s="581"/>
      <c r="GX29" s="581"/>
      <c r="GY29" s="581"/>
      <c r="GZ29" s="581"/>
      <c r="HA29" s="581"/>
      <c r="HB29" s="581"/>
      <c r="HC29" s="581"/>
      <c r="HD29" s="582"/>
      <c r="HE29" s="14"/>
      <c r="HF29" s="14"/>
      <c r="HG29" s="14"/>
      <c r="HH29" s="14"/>
      <c r="HI29" s="14"/>
      <c r="HJ29" s="14"/>
      <c r="HK29" s="14"/>
      <c r="HL29" s="14"/>
      <c r="HM29" s="14"/>
      <c r="HN29" s="14"/>
      <c r="HO29" s="14"/>
    </row>
    <row r="30" spans="1:223" s="1" customFormat="1" ht="9.75" customHeight="1">
      <c r="A30" s="14"/>
      <c r="B30" s="14"/>
      <c r="C30" s="14"/>
      <c r="D30" s="14"/>
      <c r="E30" s="530"/>
      <c r="F30" s="531"/>
      <c r="G30" s="532"/>
      <c r="H30" s="558" t="s">
        <v>3</v>
      </c>
      <c r="I30" s="559"/>
      <c r="J30" s="559"/>
      <c r="K30" s="559"/>
      <c r="L30" s="559"/>
      <c r="M30" s="559"/>
      <c r="N30" s="560"/>
      <c r="O30" s="543">
        <f>'（２）入力用シート  '!G14</f>
        <v>0</v>
      </c>
      <c r="P30" s="544"/>
      <c r="Q30" s="544"/>
      <c r="R30" s="544"/>
      <c r="S30" s="544"/>
      <c r="T30" s="544"/>
      <c r="U30" s="544"/>
      <c r="V30" s="544"/>
      <c r="W30" s="544"/>
      <c r="X30" s="544"/>
      <c r="Y30" s="544"/>
      <c r="Z30" s="544"/>
      <c r="AA30" s="544"/>
      <c r="AB30" s="544"/>
      <c r="AC30" s="544"/>
      <c r="AD30" s="544"/>
      <c r="AE30" s="544"/>
      <c r="AF30" s="544"/>
      <c r="AG30" s="544"/>
      <c r="AH30" s="544"/>
      <c r="AI30" s="544"/>
      <c r="AJ30" s="544"/>
      <c r="AK30" s="544"/>
      <c r="AL30" s="544"/>
      <c r="AM30" s="544"/>
      <c r="AN30" s="544"/>
      <c r="AO30" s="544"/>
      <c r="AP30" s="544"/>
      <c r="AQ30" s="544"/>
      <c r="AR30" s="544"/>
      <c r="AS30" s="544"/>
      <c r="AT30" s="544"/>
      <c r="AU30" s="544"/>
      <c r="AV30" s="544"/>
      <c r="AW30" s="544"/>
      <c r="AX30" s="544"/>
      <c r="AY30" s="544"/>
      <c r="AZ30" s="544"/>
      <c r="BA30" s="545"/>
      <c r="BB30" s="573"/>
      <c r="BC30" s="574"/>
      <c r="BD30" s="575"/>
      <c r="BE30" s="581"/>
      <c r="BF30" s="581"/>
      <c r="BG30" s="581"/>
      <c r="BH30" s="581"/>
      <c r="BI30" s="581"/>
      <c r="BJ30" s="581"/>
      <c r="BK30" s="581"/>
      <c r="BL30" s="582"/>
      <c r="BM30" s="14"/>
      <c r="BN30" s="14"/>
      <c r="BO30" s="14"/>
      <c r="BP30" s="14"/>
      <c r="BQ30" s="14"/>
      <c r="BR30" s="14"/>
      <c r="BS30" s="14"/>
      <c r="BT30" s="14"/>
      <c r="BU30" s="14"/>
      <c r="BV30" s="14"/>
      <c r="BW30" s="14"/>
      <c r="BX30" s="14"/>
      <c r="BY30" s="14"/>
      <c r="BZ30" s="14"/>
      <c r="CA30" s="530"/>
      <c r="CB30" s="531"/>
      <c r="CC30" s="532"/>
      <c r="CD30" s="558" t="s">
        <v>3</v>
      </c>
      <c r="CE30" s="559"/>
      <c r="CF30" s="559"/>
      <c r="CG30" s="559"/>
      <c r="CH30" s="559"/>
      <c r="CI30" s="559"/>
      <c r="CJ30" s="560"/>
      <c r="CK30" s="543">
        <f>O30</f>
        <v>0</v>
      </c>
      <c r="CL30" s="544"/>
      <c r="CM30" s="544"/>
      <c r="CN30" s="544"/>
      <c r="CO30" s="544"/>
      <c r="CP30" s="544"/>
      <c r="CQ30" s="544"/>
      <c r="CR30" s="544"/>
      <c r="CS30" s="544"/>
      <c r="CT30" s="544"/>
      <c r="CU30" s="544"/>
      <c r="CV30" s="544"/>
      <c r="CW30" s="544"/>
      <c r="CX30" s="544"/>
      <c r="CY30" s="544"/>
      <c r="CZ30" s="544"/>
      <c r="DA30" s="544"/>
      <c r="DB30" s="544"/>
      <c r="DC30" s="544"/>
      <c r="DD30" s="544"/>
      <c r="DE30" s="544"/>
      <c r="DF30" s="544"/>
      <c r="DG30" s="544"/>
      <c r="DH30" s="544"/>
      <c r="DI30" s="544"/>
      <c r="DJ30" s="544"/>
      <c r="DK30" s="544"/>
      <c r="DL30" s="544"/>
      <c r="DM30" s="544"/>
      <c r="DN30" s="544"/>
      <c r="DO30" s="544"/>
      <c r="DP30" s="544"/>
      <c r="DQ30" s="544"/>
      <c r="DR30" s="544"/>
      <c r="DS30" s="544"/>
      <c r="DT30" s="544"/>
      <c r="DU30" s="544"/>
      <c r="DV30" s="544"/>
      <c r="DW30" s="545"/>
      <c r="DX30" s="573"/>
      <c r="DY30" s="574"/>
      <c r="DZ30" s="575"/>
      <c r="EA30" s="581"/>
      <c r="EB30" s="581"/>
      <c r="EC30" s="581"/>
      <c r="ED30" s="581"/>
      <c r="EE30" s="581"/>
      <c r="EF30" s="581"/>
      <c r="EG30" s="581"/>
      <c r="EH30" s="582"/>
      <c r="EI30" s="14"/>
      <c r="EJ30" s="14"/>
      <c r="EK30" s="14"/>
      <c r="EL30" s="14"/>
      <c r="EM30" s="14"/>
      <c r="EN30" s="14"/>
      <c r="EO30" s="14"/>
      <c r="EP30" s="14"/>
      <c r="EQ30" s="14"/>
      <c r="ER30" s="14"/>
      <c r="ES30" s="14"/>
      <c r="ET30" s="14"/>
      <c r="EU30" s="14"/>
      <c r="EV30" s="14"/>
      <c r="EW30" s="530"/>
      <c r="EX30" s="531"/>
      <c r="EY30" s="532"/>
      <c r="EZ30" s="558" t="s">
        <v>3</v>
      </c>
      <c r="FA30" s="559"/>
      <c r="FB30" s="559"/>
      <c r="FC30" s="559"/>
      <c r="FD30" s="559"/>
      <c r="FE30" s="559"/>
      <c r="FF30" s="560"/>
      <c r="FG30" s="585">
        <f>O30</f>
        <v>0</v>
      </c>
      <c r="FH30" s="586"/>
      <c r="FI30" s="586"/>
      <c r="FJ30" s="586"/>
      <c r="FK30" s="586"/>
      <c r="FL30" s="586"/>
      <c r="FM30" s="586"/>
      <c r="FN30" s="586"/>
      <c r="FO30" s="586"/>
      <c r="FP30" s="586"/>
      <c r="FQ30" s="586"/>
      <c r="FR30" s="586"/>
      <c r="FS30" s="586"/>
      <c r="FT30" s="586"/>
      <c r="FU30" s="586"/>
      <c r="FV30" s="586"/>
      <c r="FW30" s="586"/>
      <c r="FX30" s="586"/>
      <c r="FY30" s="586"/>
      <c r="FZ30" s="586"/>
      <c r="GA30" s="586"/>
      <c r="GB30" s="586"/>
      <c r="GC30" s="586"/>
      <c r="GD30" s="586"/>
      <c r="GE30" s="586"/>
      <c r="GF30" s="586"/>
      <c r="GG30" s="586"/>
      <c r="GH30" s="586"/>
      <c r="GI30" s="586"/>
      <c r="GJ30" s="586"/>
      <c r="GK30" s="586"/>
      <c r="GL30" s="586"/>
      <c r="GM30" s="586"/>
      <c r="GN30" s="586"/>
      <c r="GO30" s="586"/>
      <c r="GP30" s="586"/>
      <c r="GQ30" s="586"/>
      <c r="GR30" s="586"/>
      <c r="GS30" s="587"/>
      <c r="GT30" s="573"/>
      <c r="GU30" s="574"/>
      <c r="GV30" s="575"/>
      <c r="GW30" s="581"/>
      <c r="GX30" s="581"/>
      <c r="GY30" s="581"/>
      <c r="GZ30" s="581"/>
      <c r="HA30" s="581"/>
      <c r="HB30" s="581"/>
      <c r="HC30" s="581"/>
      <c r="HD30" s="582"/>
      <c r="HE30" s="14"/>
      <c r="HF30" s="14"/>
      <c r="HG30" s="14"/>
      <c r="HH30" s="14"/>
      <c r="HI30" s="14"/>
      <c r="HJ30" s="14"/>
      <c r="HK30" s="14"/>
      <c r="HL30" s="14"/>
      <c r="HM30" s="14"/>
      <c r="HN30" s="14"/>
      <c r="HO30" s="14"/>
    </row>
    <row r="31" spans="1:223" s="1" customFormat="1" ht="9.75" customHeight="1">
      <c r="A31" s="14"/>
      <c r="B31" s="14"/>
      <c r="C31" s="14"/>
      <c r="D31" s="14"/>
      <c r="E31" s="530"/>
      <c r="F31" s="531"/>
      <c r="G31" s="532"/>
      <c r="H31" s="443"/>
      <c r="I31" s="444"/>
      <c r="J31" s="444"/>
      <c r="K31" s="444"/>
      <c r="L31" s="444"/>
      <c r="M31" s="444"/>
      <c r="N31" s="445"/>
      <c r="O31" s="546"/>
      <c r="P31" s="547"/>
      <c r="Q31" s="547"/>
      <c r="R31" s="547"/>
      <c r="S31" s="547"/>
      <c r="T31" s="547"/>
      <c r="U31" s="547"/>
      <c r="V31" s="547"/>
      <c r="W31" s="547"/>
      <c r="X31" s="547"/>
      <c r="Y31" s="547"/>
      <c r="Z31" s="547"/>
      <c r="AA31" s="547"/>
      <c r="AB31" s="547"/>
      <c r="AC31" s="547"/>
      <c r="AD31" s="547"/>
      <c r="AE31" s="547"/>
      <c r="AF31" s="547"/>
      <c r="AG31" s="547"/>
      <c r="AH31" s="547"/>
      <c r="AI31" s="547"/>
      <c r="AJ31" s="547"/>
      <c r="AK31" s="547"/>
      <c r="AL31" s="547"/>
      <c r="AM31" s="547"/>
      <c r="AN31" s="547"/>
      <c r="AO31" s="547"/>
      <c r="AP31" s="547"/>
      <c r="AQ31" s="547"/>
      <c r="AR31" s="547"/>
      <c r="AS31" s="547"/>
      <c r="AT31" s="547"/>
      <c r="AU31" s="547"/>
      <c r="AV31" s="547"/>
      <c r="AW31" s="547"/>
      <c r="AX31" s="547"/>
      <c r="AY31" s="547"/>
      <c r="AZ31" s="547"/>
      <c r="BA31" s="548"/>
      <c r="BB31" s="573"/>
      <c r="BC31" s="574"/>
      <c r="BD31" s="575"/>
      <c r="BE31" s="581"/>
      <c r="BF31" s="581"/>
      <c r="BG31" s="581"/>
      <c r="BH31" s="581"/>
      <c r="BI31" s="581"/>
      <c r="BJ31" s="581"/>
      <c r="BK31" s="581"/>
      <c r="BL31" s="582"/>
      <c r="BM31" s="14"/>
      <c r="BN31" s="14"/>
      <c r="BO31" s="14"/>
      <c r="BP31" s="14"/>
      <c r="BQ31" s="14"/>
      <c r="BR31" s="14"/>
      <c r="BS31" s="14"/>
      <c r="BT31" s="14"/>
      <c r="BU31" s="14"/>
      <c r="BV31" s="14"/>
      <c r="BW31" s="14"/>
      <c r="BX31" s="14"/>
      <c r="BY31" s="14"/>
      <c r="BZ31" s="14"/>
      <c r="CA31" s="530"/>
      <c r="CB31" s="531"/>
      <c r="CC31" s="532"/>
      <c r="CD31" s="443"/>
      <c r="CE31" s="444"/>
      <c r="CF31" s="444"/>
      <c r="CG31" s="444"/>
      <c r="CH31" s="444"/>
      <c r="CI31" s="444"/>
      <c r="CJ31" s="445"/>
      <c r="CK31" s="546"/>
      <c r="CL31" s="547"/>
      <c r="CM31" s="547"/>
      <c r="CN31" s="547"/>
      <c r="CO31" s="547"/>
      <c r="CP31" s="547"/>
      <c r="CQ31" s="547"/>
      <c r="CR31" s="547"/>
      <c r="CS31" s="547"/>
      <c r="CT31" s="547"/>
      <c r="CU31" s="547"/>
      <c r="CV31" s="547"/>
      <c r="CW31" s="547"/>
      <c r="CX31" s="547"/>
      <c r="CY31" s="547"/>
      <c r="CZ31" s="547"/>
      <c r="DA31" s="547"/>
      <c r="DB31" s="547"/>
      <c r="DC31" s="547"/>
      <c r="DD31" s="547"/>
      <c r="DE31" s="547"/>
      <c r="DF31" s="547"/>
      <c r="DG31" s="547"/>
      <c r="DH31" s="547"/>
      <c r="DI31" s="547"/>
      <c r="DJ31" s="547"/>
      <c r="DK31" s="547"/>
      <c r="DL31" s="547"/>
      <c r="DM31" s="547"/>
      <c r="DN31" s="547"/>
      <c r="DO31" s="547"/>
      <c r="DP31" s="547"/>
      <c r="DQ31" s="547"/>
      <c r="DR31" s="547"/>
      <c r="DS31" s="547"/>
      <c r="DT31" s="547"/>
      <c r="DU31" s="547"/>
      <c r="DV31" s="547"/>
      <c r="DW31" s="548"/>
      <c r="DX31" s="573"/>
      <c r="DY31" s="574"/>
      <c r="DZ31" s="575"/>
      <c r="EA31" s="581"/>
      <c r="EB31" s="581"/>
      <c r="EC31" s="581"/>
      <c r="ED31" s="581"/>
      <c r="EE31" s="581"/>
      <c r="EF31" s="581"/>
      <c r="EG31" s="581"/>
      <c r="EH31" s="582"/>
      <c r="EI31" s="14"/>
      <c r="EJ31" s="14"/>
      <c r="EK31" s="14"/>
      <c r="EL31" s="14"/>
      <c r="EM31" s="14"/>
      <c r="EN31" s="14"/>
      <c r="EO31" s="14"/>
      <c r="EP31" s="14"/>
      <c r="EQ31" s="14"/>
      <c r="ER31" s="14"/>
      <c r="ES31" s="14"/>
      <c r="ET31" s="14"/>
      <c r="EU31" s="14"/>
      <c r="EV31" s="14"/>
      <c r="EW31" s="530"/>
      <c r="EX31" s="531"/>
      <c r="EY31" s="532"/>
      <c r="EZ31" s="443"/>
      <c r="FA31" s="444"/>
      <c r="FB31" s="444"/>
      <c r="FC31" s="444"/>
      <c r="FD31" s="444"/>
      <c r="FE31" s="444"/>
      <c r="FF31" s="445"/>
      <c r="FG31" s="588"/>
      <c r="FH31" s="589"/>
      <c r="FI31" s="589"/>
      <c r="FJ31" s="589"/>
      <c r="FK31" s="589"/>
      <c r="FL31" s="589"/>
      <c r="FM31" s="589"/>
      <c r="FN31" s="589"/>
      <c r="FO31" s="589"/>
      <c r="FP31" s="589"/>
      <c r="FQ31" s="589"/>
      <c r="FR31" s="589"/>
      <c r="FS31" s="589"/>
      <c r="FT31" s="589"/>
      <c r="FU31" s="589"/>
      <c r="FV31" s="589"/>
      <c r="FW31" s="589"/>
      <c r="FX31" s="589"/>
      <c r="FY31" s="589"/>
      <c r="FZ31" s="589"/>
      <c r="GA31" s="589"/>
      <c r="GB31" s="589"/>
      <c r="GC31" s="589"/>
      <c r="GD31" s="589"/>
      <c r="GE31" s="589"/>
      <c r="GF31" s="589"/>
      <c r="GG31" s="589"/>
      <c r="GH31" s="589"/>
      <c r="GI31" s="589"/>
      <c r="GJ31" s="589"/>
      <c r="GK31" s="589"/>
      <c r="GL31" s="589"/>
      <c r="GM31" s="589"/>
      <c r="GN31" s="589"/>
      <c r="GO31" s="589"/>
      <c r="GP31" s="589"/>
      <c r="GQ31" s="589"/>
      <c r="GR31" s="589"/>
      <c r="GS31" s="590"/>
      <c r="GT31" s="573"/>
      <c r="GU31" s="574"/>
      <c r="GV31" s="575"/>
      <c r="GW31" s="581"/>
      <c r="GX31" s="581"/>
      <c r="GY31" s="581"/>
      <c r="GZ31" s="581"/>
      <c r="HA31" s="581"/>
      <c r="HB31" s="581"/>
      <c r="HC31" s="581"/>
      <c r="HD31" s="582"/>
      <c r="HE31" s="14"/>
      <c r="HF31" s="14"/>
      <c r="HG31" s="14"/>
      <c r="HH31" s="14"/>
      <c r="HI31" s="14"/>
      <c r="HJ31" s="14"/>
      <c r="HK31" s="14"/>
      <c r="HL31" s="14"/>
      <c r="HM31" s="14"/>
      <c r="HN31" s="14"/>
      <c r="HO31" s="14"/>
    </row>
    <row r="32" spans="1:223" s="1" customFormat="1" ht="9.75" customHeight="1" thickBot="1">
      <c r="A32" s="14"/>
      <c r="B32" s="14"/>
      <c r="C32" s="14"/>
      <c r="D32" s="14"/>
      <c r="E32" s="565"/>
      <c r="F32" s="566"/>
      <c r="G32" s="567"/>
      <c r="H32" s="446"/>
      <c r="I32" s="447"/>
      <c r="J32" s="447"/>
      <c r="K32" s="447"/>
      <c r="L32" s="447"/>
      <c r="M32" s="447"/>
      <c r="N32" s="448"/>
      <c r="O32" s="549"/>
      <c r="P32" s="550"/>
      <c r="Q32" s="550"/>
      <c r="R32" s="550"/>
      <c r="S32" s="550"/>
      <c r="T32" s="550"/>
      <c r="U32" s="550"/>
      <c r="V32" s="550"/>
      <c r="W32" s="550"/>
      <c r="X32" s="550"/>
      <c r="Y32" s="550"/>
      <c r="Z32" s="550"/>
      <c r="AA32" s="550"/>
      <c r="AB32" s="550"/>
      <c r="AC32" s="550"/>
      <c r="AD32" s="550"/>
      <c r="AE32" s="550"/>
      <c r="AF32" s="550"/>
      <c r="AG32" s="550"/>
      <c r="AH32" s="550"/>
      <c r="AI32" s="550"/>
      <c r="AJ32" s="550"/>
      <c r="AK32" s="550"/>
      <c r="AL32" s="550"/>
      <c r="AM32" s="550"/>
      <c r="AN32" s="550"/>
      <c r="AO32" s="550"/>
      <c r="AP32" s="550"/>
      <c r="AQ32" s="550"/>
      <c r="AR32" s="550"/>
      <c r="AS32" s="550"/>
      <c r="AT32" s="550"/>
      <c r="AU32" s="550"/>
      <c r="AV32" s="550"/>
      <c r="AW32" s="550"/>
      <c r="AX32" s="550"/>
      <c r="AY32" s="550"/>
      <c r="AZ32" s="550"/>
      <c r="BA32" s="551"/>
      <c r="BB32" s="576"/>
      <c r="BC32" s="577"/>
      <c r="BD32" s="578"/>
      <c r="BE32" s="583"/>
      <c r="BF32" s="583"/>
      <c r="BG32" s="583"/>
      <c r="BH32" s="583"/>
      <c r="BI32" s="583"/>
      <c r="BJ32" s="583"/>
      <c r="BK32" s="583"/>
      <c r="BL32" s="584"/>
      <c r="BM32" s="14"/>
      <c r="BN32" s="14"/>
      <c r="BO32" s="14"/>
      <c r="BP32" s="14"/>
      <c r="BQ32" s="14"/>
      <c r="BR32" s="14"/>
      <c r="BS32" s="14"/>
      <c r="BT32" s="14"/>
      <c r="BU32" s="14"/>
      <c r="BV32" s="14"/>
      <c r="BW32" s="14"/>
      <c r="BX32" s="14"/>
      <c r="BY32" s="14"/>
      <c r="BZ32" s="14"/>
      <c r="CA32" s="565"/>
      <c r="CB32" s="566"/>
      <c r="CC32" s="567"/>
      <c r="CD32" s="446"/>
      <c r="CE32" s="447"/>
      <c r="CF32" s="447"/>
      <c r="CG32" s="447"/>
      <c r="CH32" s="447"/>
      <c r="CI32" s="447"/>
      <c r="CJ32" s="448"/>
      <c r="CK32" s="549"/>
      <c r="CL32" s="550"/>
      <c r="CM32" s="550"/>
      <c r="CN32" s="550"/>
      <c r="CO32" s="550"/>
      <c r="CP32" s="550"/>
      <c r="CQ32" s="550"/>
      <c r="CR32" s="550"/>
      <c r="CS32" s="550"/>
      <c r="CT32" s="550"/>
      <c r="CU32" s="550"/>
      <c r="CV32" s="550"/>
      <c r="CW32" s="550"/>
      <c r="CX32" s="550"/>
      <c r="CY32" s="550"/>
      <c r="CZ32" s="550"/>
      <c r="DA32" s="550"/>
      <c r="DB32" s="550"/>
      <c r="DC32" s="550"/>
      <c r="DD32" s="550"/>
      <c r="DE32" s="550"/>
      <c r="DF32" s="550"/>
      <c r="DG32" s="550"/>
      <c r="DH32" s="550"/>
      <c r="DI32" s="550"/>
      <c r="DJ32" s="550"/>
      <c r="DK32" s="550"/>
      <c r="DL32" s="550"/>
      <c r="DM32" s="550"/>
      <c r="DN32" s="550"/>
      <c r="DO32" s="550"/>
      <c r="DP32" s="550"/>
      <c r="DQ32" s="550"/>
      <c r="DR32" s="550"/>
      <c r="DS32" s="550"/>
      <c r="DT32" s="550"/>
      <c r="DU32" s="550"/>
      <c r="DV32" s="550"/>
      <c r="DW32" s="551"/>
      <c r="DX32" s="576"/>
      <c r="DY32" s="577"/>
      <c r="DZ32" s="578"/>
      <c r="EA32" s="583"/>
      <c r="EB32" s="583"/>
      <c r="EC32" s="583"/>
      <c r="ED32" s="583"/>
      <c r="EE32" s="583"/>
      <c r="EF32" s="583"/>
      <c r="EG32" s="583"/>
      <c r="EH32" s="584"/>
      <c r="EI32" s="14"/>
      <c r="EJ32" s="14"/>
      <c r="EK32" s="14"/>
      <c r="EL32" s="14"/>
      <c r="EM32" s="14"/>
      <c r="EN32" s="14"/>
      <c r="EO32" s="14"/>
      <c r="EP32" s="14"/>
      <c r="EQ32" s="14"/>
      <c r="ER32" s="14"/>
      <c r="ES32" s="14"/>
      <c r="ET32" s="14"/>
      <c r="EU32" s="14"/>
      <c r="EV32" s="14"/>
      <c r="EW32" s="565"/>
      <c r="EX32" s="566"/>
      <c r="EY32" s="567"/>
      <c r="EZ32" s="446"/>
      <c r="FA32" s="447"/>
      <c r="FB32" s="447"/>
      <c r="FC32" s="447"/>
      <c r="FD32" s="447"/>
      <c r="FE32" s="447"/>
      <c r="FF32" s="448"/>
      <c r="FG32" s="591"/>
      <c r="FH32" s="592"/>
      <c r="FI32" s="592"/>
      <c r="FJ32" s="592"/>
      <c r="FK32" s="592"/>
      <c r="FL32" s="592"/>
      <c r="FM32" s="592"/>
      <c r="FN32" s="592"/>
      <c r="FO32" s="592"/>
      <c r="FP32" s="592"/>
      <c r="FQ32" s="592"/>
      <c r="FR32" s="592"/>
      <c r="FS32" s="592"/>
      <c r="FT32" s="592"/>
      <c r="FU32" s="592"/>
      <c r="FV32" s="592"/>
      <c r="FW32" s="592"/>
      <c r="FX32" s="592"/>
      <c r="FY32" s="592"/>
      <c r="FZ32" s="592"/>
      <c r="GA32" s="592"/>
      <c r="GB32" s="592"/>
      <c r="GC32" s="592"/>
      <c r="GD32" s="592"/>
      <c r="GE32" s="592"/>
      <c r="GF32" s="592"/>
      <c r="GG32" s="592"/>
      <c r="GH32" s="592"/>
      <c r="GI32" s="592"/>
      <c r="GJ32" s="592"/>
      <c r="GK32" s="592"/>
      <c r="GL32" s="592"/>
      <c r="GM32" s="592"/>
      <c r="GN32" s="592"/>
      <c r="GO32" s="592"/>
      <c r="GP32" s="592"/>
      <c r="GQ32" s="592"/>
      <c r="GR32" s="592"/>
      <c r="GS32" s="593"/>
      <c r="GT32" s="576"/>
      <c r="GU32" s="577"/>
      <c r="GV32" s="578"/>
      <c r="GW32" s="583"/>
      <c r="GX32" s="583"/>
      <c r="GY32" s="583"/>
      <c r="GZ32" s="583"/>
      <c r="HA32" s="583"/>
      <c r="HB32" s="583"/>
      <c r="HC32" s="583"/>
      <c r="HD32" s="584"/>
      <c r="HE32" s="14"/>
      <c r="HF32" s="14"/>
      <c r="HG32" s="14"/>
      <c r="HH32" s="14"/>
      <c r="HI32" s="14"/>
      <c r="HJ32" s="14"/>
      <c r="HK32" s="14"/>
      <c r="HL32" s="14"/>
      <c r="HM32" s="14"/>
      <c r="HN32" s="14"/>
      <c r="HO32" s="14"/>
    </row>
    <row r="33" spans="1:223" s="1" customFormat="1" ht="6" customHeight="1" thickBot="1">
      <c r="A33" s="14"/>
      <c r="B33" s="14"/>
      <c r="C33" s="14"/>
      <c r="D33" s="14"/>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8"/>
      <c r="BN33" s="15"/>
      <c r="BO33" s="15"/>
      <c r="BP33" s="15"/>
      <c r="BQ33" s="15"/>
      <c r="BR33" s="15"/>
      <c r="BS33" s="15"/>
      <c r="BT33" s="14"/>
      <c r="BU33" s="14"/>
      <c r="BV33" s="14"/>
      <c r="BW33" s="14"/>
      <c r="BX33" s="14"/>
      <c r="BY33" s="14"/>
      <c r="BZ33" s="14"/>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8"/>
      <c r="EJ33" s="15"/>
      <c r="EK33" s="15"/>
      <c r="EL33" s="15"/>
      <c r="EM33" s="15"/>
      <c r="EN33" s="15"/>
      <c r="EO33" s="15"/>
      <c r="EP33" s="14"/>
      <c r="EQ33" s="14"/>
      <c r="ER33" s="14"/>
      <c r="ES33" s="14"/>
      <c r="ET33" s="14"/>
      <c r="EU33" s="14"/>
      <c r="EV33" s="14"/>
      <c r="EW33" s="37"/>
      <c r="EX33" s="37"/>
      <c r="EY33" s="37"/>
      <c r="EZ33" s="37"/>
      <c r="FA33" s="37"/>
      <c r="FB33" s="37"/>
      <c r="FC33" s="37"/>
      <c r="FD33" s="37"/>
      <c r="FE33" s="37"/>
      <c r="FF33" s="37"/>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7"/>
      <c r="GU33" s="37"/>
      <c r="GV33" s="37"/>
      <c r="GW33" s="37"/>
      <c r="GX33" s="37"/>
      <c r="GY33" s="37"/>
      <c r="GZ33" s="37"/>
      <c r="HA33" s="37"/>
      <c r="HB33" s="37"/>
      <c r="HC33" s="37"/>
      <c r="HD33" s="37"/>
      <c r="HE33" s="38"/>
      <c r="HF33" s="15"/>
      <c r="HG33" s="15"/>
      <c r="HH33" s="15"/>
      <c r="HI33" s="15"/>
      <c r="HJ33" s="15"/>
      <c r="HK33" s="15"/>
      <c r="HL33" s="14"/>
      <c r="HM33" s="14"/>
      <c r="HN33" s="14"/>
      <c r="HO33" s="14"/>
    </row>
    <row r="34" spans="1:223" s="1" customFormat="1" ht="11.25" customHeight="1">
      <c r="A34" s="14"/>
      <c r="B34" s="14"/>
      <c r="C34" s="14"/>
      <c r="D34" s="14"/>
      <c r="E34" s="527" t="s">
        <v>58</v>
      </c>
      <c r="F34" s="528"/>
      <c r="G34" s="529"/>
      <c r="H34" s="496" t="s">
        <v>2</v>
      </c>
      <c r="I34" s="496"/>
      <c r="J34" s="496"/>
      <c r="K34" s="496"/>
      <c r="L34" s="496"/>
      <c r="M34" s="496"/>
      <c r="N34" s="535"/>
      <c r="O34" s="34" t="s">
        <v>79</v>
      </c>
      <c r="P34" s="34"/>
      <c r="Q34" s="515">
        <f>'（２）入力用シート  '!G20</f>
        <v>0</v>
      </c>
      <c r="R34" s="516"/>
      <c r="S34" s="516"/>
      <c r="T34" s="35" t="s">
        <v>80</v>
      </c>
      <c r="U34" s="515">
        <f>'（２）入力用シート  '!J20</f>
        <v>0</v>
      </c>
      <c r="V34" s="516"/>
      <c r="W34" s="516"/>
      <c r="X34" s="516"/>
      <c r="Y34" s="34"/>
      <c r="Z34" s="34"/>
      <c r="AA34" s="34"/>
      <c r="AB34" s="34"/>
      <c r="AC34" s="34"/>
      <c r="AD34" s="34"/>
      <c r="AE34" s="34"/>
      <c r="AF34" s="34"/>
      <c r="AG34" s="34"/>
      <c r="AH34" s="34"/>
      <c r="AI34" s="34"/>
      <c r="AJ34" s="34"/>
      <c r="AK34" s="34"/>
      <c r="AL34" s="34"/>
      <c r="AM34" s="517"/>
      <c r="AN34" s="517"/>
      <c r="AO34" s="517"/>
      <c r="AP34" s="517"/>
      <c r="AQ34" s="33"/>
      <c r="AR34" s="517"/>
      <c r="AS34" s="517"/>
      <c r="AT34" s="517"/>
      <c r="AU34" s="517"/>
      <c r="AV34" s="34"/>
      <c r="AW34" s="517"/>
      <c r="AX34" s="517"/>
      <c r="AY34" s="517"/>
      <c r="AZ34" s="517"/>
      <c r="BA34" s="36"/>
      <c r="BB34" s="518" t="s">
        <v>24</v>
      </c>
      <c r="BC34" s="518"/>
      <c r="BD34" s="519"/>
      <c r="BE34" s="496"/>
      <c r="BF34" s="496"/>
      <c r="BG34" s="496"/>
      <c r="BH34" s="496"/>
      <c r="BI34" s="496"/>
      <c r="BJ34" s="496"/>
      <c r="BK34" s="496"/>
      <c r="BL34" s="497"/>
      <c r="BM34" s="40"/>
      <c r="BN34" s="569" t="s">
        <v>45</v>
      </c>
      <c r="BO34" s="569"/>
      <c r="BP34" s="569"/>
      <c r="BQ34" s="569"/>
      <c r="BR34" s="569"/>
      <c r="BS34" s="569"/>
      <c r="BT34" s="569"/>
      <c r="BU34" s="569"/>
      <c r="BV34" s="569"/>
      <c r="BW34" s="569"/>
      <c r="BX34" s="14"/>
      <c r="BY34" s="14"/>
      <c r="BZ34" s="14"/>
      <c r="CA34" s="527" t="s">
        <v>58</v>
      </c>
      <c r="CB34" s="528"/>
      <c r="CC34" s="529"/>
      <c r="CD34" s="496" t="s">
        <v>2</v>
      </c>
      <c r="CE34" s="496"/>
      <c r="CF34" s="496"/>
      <c r="CG34" s="496"/>
      <c r="CH34" s="496"/>
      <c r="CI34" s="496"/>
      <c r="CJ34" s="535"/>
      <c r="CK34" s="29" t="s">
        <v>79</v>
      </c>
      <c r="CL34" s="34"/>
      <c r="CM34" s="515">
        <f>Q34</f>
        <v>0</v>
      </c>
      <c r="CN34" s="516"/>
      <c r="CO34" s="516"/>
      <c r="CP34" s="35" t="s">
        <v>80</v>
      </c>
      <c r="CQ34" s="515">
        <f>U34</f>
        <v>0</v>
      </c>
      <c r="CR34" s="516"/>
      <c r="CS34" s="516"/>
      <c r="CT34" s="516"/>
      <c r="CU34" s="29"/>
      <c r="CV34" s="29"/>
      <c r="CW34" s="29"/>
      <c r="CX34" s="29"/>
      <c r="CY34" s="29"/>
      <c r="CZ34" s="29"/>
      <c r="DA34" s="29"/>
      <c r="DB34" s="29"/>
      <c r="DC34" s="29"/>
      <c r="DD34" s="29"/>
      <c r="DE34" s="29"/>
      <c r="DF34" s="29"/>
      <c r="DG34" s="29"/>
      <c r="DH34" s="29"/>
      <c r="DI34" s="524"/>
      <c r="DJ34" s="541"/>
      <c r="DK34" s="541"/>
      <c r="DL34" s="541"/>
      <c r="DM34" s="31"/>
      <c r="DN34" s="517"/>
      <c r="DO34" s="517"/>
      <c r="DP34" s="517"/>
      <c r="DQ34" s="517"/>
      <c r="DR34" s="29"/>
      <c r="DS34" s="524"/>
      <c r="DT34" s="517"/>
      <c r="DU34" s="517"/>
      <c r="DV34" s="517"/>
      <c r="DW34" s="32"/>
      <c r="DX34" s="518" t="s">
        <v>24</v>
      </c>
      <c r="DY34" s="518"/>
      <c r="DZ34" s="519"/>
      <c r="EA34" s="496"/>
      <c r="EB34" s="496"/>
      <c r="EC34" s="496"/>
      <c r="ED34" s="496"/>
      <c r="EE34" s="496"/>
      <c r="EF34" s="496"/>
      <c r="EG34" s="496"/>
      <c r="EH34" s="497"/>
      <c r="EI34" s="40"/>
      <c r="EJ34" s="526" t="s">
        <v>120</v>
      </c>
      <c r="EK34" s="526"/>
      <c r="EL34" s="526"/>
      <c r="EM34" s="526"/>
      <c r="EN34" s="526"/>
      <c r="EO34" s="526"/>
      <c r="EP34" s="526"/>
      <c r="EQ34" s="526"/>
      <c r="ER34" s="526"/>
      <c r="ES34" s="526"/>
      <c r="ET34" s="14"/>
      <c r="EU34" s="14"/>
      <c r="EV34" s="14"/>
      <c r="EW34" s="527" t="s">
        <v>58</v>
      </c>
      <c r="EX34" s="528"/>
      <c r="EY34" s="529"/>
      <c r="EZ34" s="496" t="s">
        <v>2</v>
      </c>
      <c r="FA34" s="496"/>
      <c r="FB34" s="496"/>
      <c r="FC34" s="496"/>
      <c r="FD34" s="496"/>
      <c r="FE34" s="496"/>
      <c r="FF34" s="535"/>
      <c r="FG34" s="34" t="s">
        <v>79</v>
      </c>
      <c r="FH34" s="34"/>
      <c r="FI34" s="515">
        <f>Q34</f>
        <v>0</v>
      </c>
      <c r="FJ34" s="516"/>
      <c r="FK34" s="516"/>
      <c r="FL34" s="35" t="s">
        <v>80</v>
      </c>
      <c r="FM34" s="515">
        <f>U34</f>
        <v>0</v>
      </c>
      <c r="FN34" s="516"/>
      <c r="FO34" s="516"/>
      <c r="FP34" s="516"/>
      <c r="FQ34" s="34"/>
      <c r="FR34" s="34"/>
      <c r="FS34" s="34"/>
      <c r="FT34" s="34"/>
      <c r="FU34" s="34"/>
      <c r="FV34" s="34"/>
      <c r="FW34" s="34"/>
      <c r="FX34" s="34"/>
      <c r="FY34" s="34"/>
      <c r="FZ34" s="34"/>
      <c r="GA34" s="34"/>
      <c r="GB34" s="34"/>
      <c r="GC34" s="34"/>
      <c r="GD34" s="34"/>
      <c r="GE34" s="517"/>
      <c r="GF34" s="517"/>
      <c r="GG34" s="517"/>
      <c r="GH34" s="517"/>
      <c r="GI34" s="33"/>
      <c r="GJ34" s="517"/>
      <c r="GK34" s="517"/>
      <c r="GL34" s="517"/>
      <c r="GM34" s="517"/>
      <c r="GN34" s="34"/>
      <c r="GO34" s="517"/>
      <c r="GP34" s="517"/>
      <c r="GQ34" s="517"/>
      <c r="GR34" s="517"/>
      <c r="GS34" s="36"/>
      <c r="GT34" s="518" t="s">
        <v>24</v>
      </c>
      <c r="GU34" s="518"/>
      <c r="GV34" s="519"/>
      <c r="GW34" s="496"/>
      <c r="GX34" s="496"/>
      <c r="GY34" s="496"/>
      <c r="GZ34" s="496"/>
      <c r="HA34" s="496"/>
      <c r="HB34" s="496"/>
      <c r="HC34" s="496"/>
      <c r="HD34" s="497"/>
      <c r="HE34" s="40"/>
      <c r="HF34" s="14"/>
      <c r="HG34" s="14"/>
      <c r="HH34" s="14"/>
      <c r="HI34" s="14"/>
      <c r="HJ34" s="14"/>
      <c r="HK34" s="14"/>
      <c r="HL34" s="14"/>
      <c r="HM34" s="14"/>
      <c r="HN34" s="14"/>
      <c r="HO34" s="14"/>
    </row>
    <row r="35" spans="1:223" s="1" customFormat="1" ht="11.25" customHeight="1">
      <c r="A35" s="14"/>
      <c r="B35" s="14"/>
      <c r="C35" s="14"/>
      <c r="D35" s="14"/>
      <c r="E35" s="530"/>
      <c r="F35" s="531"/>
      <c r="G35" s="532"/>
      <c r="H35" s="444"/>
      <c r="I35" s="444"/>
      <c r="J35" s="444"/>
      <c r="K35" s="444"/>
      <c r="L35" s="444"/>
      <c r="M35" s="444"/>
      <c r="N35" s="445"/>
      <c r="O35" s="552">
        <f>'（２）入力用シート  '!G21</f>
        <v>0</v>
      </c>
      <c r="P35" s="553"/>
      <c r="Q35" s="553"/>
      <c r="R35" s="553"/>
      <c r="S35" s="553"/>
      <c r="T35" s="553"/>
      <c r="U35" s="553"/>
      <c r="V35" s="553"/>
      <c r="W35" s="553"/>
      <c r="X35" s="553"/>
      <c r="Y35" s="553"/>
      <c r="Z35" s="553"/>
      <c r="AA35" s="553"/>
      <c r="AB35" s="553"/>
      <c r="AC35" s="553"/>
      <c r="AD35" s="553"/>
      <c r="AE35" s="553"/>
      <c r="AF35" s="553"/>
      <c r="AG35" s="553"/>
      <c r="AH35" s="553"/>
      <c r="AI35" s="553"/>
      <c r="AJ35" s="553"/>
      <c r="AK35" s="553"/>
      <c r="AL35" s="553"/>
      <c r="AM35" s="553"/>
      <c r="AN35" s="553"/>
      <c r="AO35" s="553"/>
      <c r="AP35" s="553"/>
      <c r="AQ35" s="553"/>
      <c r="AR35" s="553"/>
      <c r="AS35" s="553"/>
      <c r="AT35" s="553"/>
      <c r="AU35" s="553"/>
      <c r="AV35" s="553"/>
      <c r="AW35" s="553"/>
      <c r="AX35" s="553"/>
      <c r="AY35" s="553"/>
      <c r="AZ35" s="553"/>
      <c r="BA35" s="554"/>
      <c r="BB35" s="520"/>
      <c r="BC35" s="520"/>
      <c r="BD35" s="521"/>
      <c r="BE35" s="444"/>
      <c r="BF35" s="444"/>
      <c r="BG35" s="444"/>
      <c r="BH35" s="444"/>
      <c r="BI35" s="444"/>
      <c r="BJ35" s="444"/>
      <c r="BK35" s="444"/>
      <c r="BL35" s="498"/>
      <c r="BM35" s="40"/>
      <c r="BN35" s="500" t="s">
        <v>42</v>
      </c>
      <c r="BO35" s="500"/>
      <c r="BP35" s="500"/>
      <c r="BQ35" s="500"/>
      <c r="BR35" s="500"/>
      <c r="BS35" s="500"/>
      <c r="BT35" s="500"/>
      <c r="BU35" s="500"/>
      <c r="BV35" s="500"/>
      <c r="BW35" s="500"/>
      <c r="BX35" s="14"/>
      <c r="BY35" s="14"/>
      <c r="BZ35" s="14"/>
      <c r="CA35" s="530"/>
      <c r="CB35" s="531"/>
      <c r="CC35" s="532"/>
      <c r="CD35" s="444"/>
      <c r="CE35" s="444"/>
      <c r="CF35" s="444"/>
      <c r="CG35" s="444"/>
      <c r="CH35" s="444"/>
      <c r="CI35" s="444"/>
      <c r="CJ35" s="445"/>
      <c r="CK35" s="552">
        <f>O35</f>
        <v>0</v>
      </c>
      <c r="CL35" s="553"/>
      <c r="CM35" s="553"/>
      <c r="CN35" s="553"/>
      <c r="CO35" s="553"/>
      <c r="CP35" s="553"/>
      <c r="CQ35" s="553"/>
      <c r="CR35" s="553"/>
      <c r="CS35" s="553"/>
      <c r="CT35" s="553"/>
      <c r="CU35" s="553"/>
      <c r="CV35" s="553"/>
      <c r="CW35" s="553"/>
      <c r="CX35" s="553"/>
      <c r="CY35" s="553"/>
      <c r="CZ35" s="553"/>
      <c r="DA35" s="553"/>
      <c r="DB35" s="553"/>
      <c r="DC35" s="553"/>
      <c r="DD35" s="553"/>
      <c r="DE35" s="553"/>
      <c r="DF35" s="553"/>
      <c r="DG35" s="553"/>
      <c r="DH35" s="553"/>
      <c r="DI35" s="553"/>
      <c r="DJ35" s="553"/>
      <c r="DK35" s="553"/>
      <c r="DL35" s="553"/>
      <c r="DM35" s="553"/>
      <c r="DN35" s="553"/>
      <c r="DO35" s="553"/>
      <c r="DP35" s="553"/>
      <c r="DQ35" s="553"/>
      <c r="DR35" s="553"/>
      <c r="DS35" s="553"/>
      <c r="DT35" s="553"/>
      <c r="DU35" s="553"/>
      <c r="DV35" s="553"/>
      <c r="DW35" s="554"/>
      <c r="DX35" s="520"/>
      <c r="DY35" s="520"/>
      <c r="DZ35" s="521"/>
      <c r="EA35" s="444"/>
      <c r="EB35" s="444"/>
      <c r="EC35" s="444"/>
      <c r="ED35" s="444"/>
      <c r="EE35" s="444"/>
      <c r="EF35" s="444"/>
      <c r="EG35" s="444"/>
      <c r="EH35" s="498"/>
      <c r="EI35" s="40"/>
      <c r="EJ35" s="501"/>
      <c r="EK35" s="502"/>
      <c r="EL35" s="502"/>
      <c r="EM35" s="502"/>
      <c r="EN35" s="502"/>
      <c r="EO35" s="502"/>
      <c r="EP35" s="502"/>
      <c r="EQ35" s="502"/>
      <c r="ER35" s="502"/>
      <c r="ES35" s="503"/>
      <c r="ET35" s="14"/>
      <c r="EU35" s="14"/>
      <c r="EV35" s="14"/>
      <c r="EW35" s="530"/>
      <c r="EX35" s="531"/>
      <c r="EY35" s="532"/>
      <c r="EZ35" s="444"/>
      <c r="FA35" s="444"/>
      <c r="FB35" s="444"/>
      <c r="FC35" s="444"/>
      <c r="FD35" s="444"/>
      <c r="FE35" s="444"/>
      <c r="FF35" s="445"/>
      <c r="FG35" s="552">
        <f>O35</f>
        <v>0</v>
      </c>
      <c r="FH35" s="553"/>
      <c r="FI35" s="553"/>
      <c r="FJ35" s="553"/>
      <c r="FK35" s="553"/>
      <c r="FL35" s="553"/>
      <c r="FM35" s="553"/>
      <c r="FN35" s="553"/>
      <c r="FO35" s="553"/>
      <c r="FP35" s="553"/>
      <c r="FQ35" s="553"/>
      <c r="FR35" s="553"/>
      <c r="FS35" s="553"/>
      <c r="FT35" s="553"/>
      <c r="FU35" s="553"/>
      <c r="FV35" s="553"/>
      <c r="FW35" s="553"/>
      <c r="FX35" s="553"/>
      <c r="FY35" s="553"/>
      <c r="FZ35" s="553"/>
      <c r="GA35" s="553"/>
      <c r="GB35" s="553"/>
      <c r="GC35" s="553"/>
      <c r="GD35" s="553"/>
      <c r="GE35" s="553"/>
      <c r="GF35" s="553"/>
      <c r="GG35" s="553"/>
      <c r="GH35" s="553"/>
      <c r="GI35" s="553"/>
      <c r="GJ35" s="553"/>
      <c r="GK35" s="553"/>
      <c r="GL35" s="553"/>
      <c r="GM35" s="553"/>
      <c r="GN35" s="553"/>
      <c r="GO35" s="553"/>
      <c r="GP35" s="553"/>
      <c r="GQ35" s="553"/>
      <c r="GR35" s="553"/>
      <c r="GS35" s="554"/>
      <c r="GT35" s="520"/>
      <c r="GU35" s="520"/>
      <c r="GV35" s="521"/>
      <c r="GW35" s="444"/>
      <c r="GX35" s="444"/>
      <c r="GY35" s="444"/>
      <c r="GZ35" s="444"/>
      <c r="HA35" s="444"/>
      <c r="HB35" s="444"/>
      <c r="HC35" s="444"/>
      <c r="HD35" s="498"/>
      <c r="HE35" s="40"/>
      <c r="HF35" s="14"/>
      <c r="HG35" s="14"/>
      <c r="HH35" s="14"/>
      <c r="HI35" s="14"/>
      <c r="HJ35" s="14"/>
      <c r="HK35" s="14"/>
      <c r="HL35" s="14"/>
      <c r="HM35" s="14"/>
      <c r="HN35" s="14"/>
      <c r="HO35" s="14"/>
    </row>
    <row r="36" spans="1:223" s="1" customFormat="1" ht="11.25" customHeight="1">
      <c r="A36" s="14"/>
      <c r="B36" s="14"/>
      <c r="C36" s="14"/>
      <c r="D36" s="14"/>
      <c r="E36" s="530"/>
      <c r="F36" s="531"/>
      <c r="G36" s="532"/>
      <c r="H36" s="536"/>
      <c r="I36" s="536"/>
      <c r="J36" s="536"/>
      <c r="K36" s="536"/>
      <c r="L36" s="536"/>
      <c r="M36" s="536"/>
      <c r="N36" s="537"/>
      <c r="O36" s="555">
        <f>'（２）入力用シート  '!G22</f>
        <v>0</v>
      </c>
      <c r="P36" s="556"/>
      <c r="Q36" s="556"/>
      <c r="R36" s="556"/>
      <c r="S36" s="556"/>
      <c r="T36" s="556"/>
      <c r="U36" s="556"/>
      <c r="V36" s="556"/>
      <c r="W36" s="556"/>
      <c r="X36" s="556"/>
      <c r="Y36" s="556"/>
      <c r="Z36" s="556"/>
      <c r="AA36" s="556"/>
      <c r="AB36" s="556"/>
      <c r="AC36" s="556"/>
      <c r="AD36" s="556"/>
      <c r="AE36" s="556"/>
      <c r="AF36" s="556"/>
      <c r="AG36" s="556"/>
      <c r="AH36" s="556"/>
      <c r="AI36" s="556"/>
      <c r="AJ36" s="556"/>
      <c r="AK36" s="556"/>
      <c r="AL36" s="556"/>
      <c r="AM36" s="556"/>
      <c r="AN36" s="556"/>
      <c r="AO36" s="556"/>
      <c r="AP36" s="556"/>
      <c r="AQ36" s="556"/>
      <c r="AR36" s="556"/>
      <c r="AS36" s="556"/>
      <c r="AT36" s="556"/>
      <c r="AU36" s="556"/>
      <c r="AV36" s="556"/>
      <c r="AW36" s="556"/>
      <c r="AX36" s="556"/>
      <c r="AY36" s="556"/>
      <c r="AZ36" s="556"/>
      <c r="BA36" s="557"/>
      <c r="BB36" s="520"/>
      <c r="BC36" s="520"/>
      <c r="BD36" s="521"/>
      <c r="BE36" s="444"/>
      <c r="BF36" s="444"/>
      <c r="BG36" s="444"/>
      <c r="BH36" s="444"/>
      <c r="BI36" s="444"/>
      <c r="BJ36" s="444"/>
      <c r="BK36" s="444"/>
      <c r="BL36" s="498"/>
      <c r="BM36" s="40"/>
      <c r="BN36" s="507" t="s">
        <v>43</v>
      </c>
      <c r="BO36" s="507"/>
      <c r="BP36" s="507"/>
      <c r="BQ36" s="507"/>
      <c r="BR36" s="507"/>
      <c r="BS36" s="507"/>
      <c r="BT36" s="507"/>
      <c r="BU36" s="507"/>
      <c r="BV36" s="507"/>
      <c r="BW36" s="507"/>
      <c r="BX36" s="14"/>
      <c r="BY36" s="14"/>
      <c r="BZ36" s="14"/>
      <c r="CA36" s="530"/>
      <c r="CB36" s="531"/>
      <c r="CC36" s="532"/>
      <c r="CD36" s="536"/>
      <c r="CE36" s="536"/>
      <c r="CF36" s="536"/>
      <c r="CG36" s="536"/>
      <c r="CH36" s="536"/>
      <c r="CI36" s="536"/>
      <c r="CJ36" s="537"/>
      <c r="CK36" s="555">
        <f>O36</f>
        <v>0</v>
      </c>
      <c r="CL36" s="556"/>
      <c r="CM36" s="556"/>
      <c r="CN36" s="556"/>
      <c r="CO36" s="556"/>
      <c r="CP36" s="556"/>
      <c r="CQ36" s="556"/>
      <c r="CR36" s="556"/>
      <c r="CS36" s="556"/>
      <c r="CT36" s="556"/>
      <c r="CU36" s="556"/>
      <c r="CV36" s="556"/>
      <c r="CW36" s="556"/>
      <c r="CX36" s="556"/>
      <c r="CY36" s="556"/>
      <c r="CZ36" s="556"/>
      <c r="DA36" s="556"/>
      <c r="DB36" s="556"/>
      <c r="DC36" s="556"/>
      <c r="DD36" s="556"/>
      <c r="DE36" s="556"/>
      <c r="DF36" s="556"/>
      <c r="DG36" s="556"/>
      <c r="DH36" s="556"/>
      <c r="DI36" s="556"/>
      <c r="DJ36" s="556"/>
      <c r="DK36" s="556"/>
      <c r="DL36" s="556"/>
      <c r="DM36" s="556"/>
      <c r="DN36" s="556"/>
      <c r="DO36" s="556"/>
      <c r="DP36" s="556"/>
      <c r="DQ36" s="556"/>
      <c r="DR36" s="556"/>
      <c r="DS36" s="556"/>
      <c r="DT36" s="556"/>
      <c r="DU36" s="556"/>
      <c r="DV36" s="556"/>
      <c r="DW36" s="557"/>
      <c r="DX36" s="520"/>
      <c r="DY36" s="520"/>
      <c r="DZ36" s="521"/>
      <c r="EA36" s="444"/>
      <c r="EB36" s="444"/>
      <c r="EC36" s="444"/>
      <c r="ED36" s="444"/>
      <c r="EE36" s="444"/>
      <c r="EF36" s="444"/>
      <c r="EG36" s="444"/>
      <c r="EH36" s="498"/>
      <c r="EI36" s="40"/>
      <c r="EJ36" s="501"/>
      <c r="EK36" s="502"/>
      <c r="EL36" s="502"/>
      <c r="EM36" s="502"/>
      <c r="EN36" s="502"/>
      <c r="EO36" s="502"/>
      <c r="EP36" s="502"/>
      <c r="EQ36" s="502"/>
      <c r="ER36" s="502"/>
      <c r="ES36" s="503"/>
      <c r="ET36" s="14"/>
      <c r="EU36" s="14"/>
      <c r="EV36" s="14"/>
      <c r="EW36" s="530"/>
      <c r="EX36" s="531"/>
      <c r="EY36" s="532"/>
      <c r="EZ36" s="536"/>
      <c r="FA36" s="536"/>
      <c r="FB36" s="536"/>
      <c r="FC36" s="536"/>
      <c r="FD36" s="536"/>
      <c r="FE36" s="536"/>
      <c r="FF36" s="537"/>
      <c r="FG36" s="555">
        <f>O36</f>
        <v>0</v>
      </c>
      <c r="FH36" s="556"/>
      <c r="FI36" s="556"/>
      <c r="FJ36" s="556"/>
      <c r="FK36" s="556"/>
      <c r="FL36" s="556"/>
      <c r="FM36" s="556"/>
      <c r="FN36" s="556"/>
      <c r="FO36" s="556"/>
      <c r="FP36" s="556"/>
      <c r="FQ36" s="556"/>
      <c r="FR36" s="556"/>
      <c r="FS36" s="556"/>
      <c r="FT36" s="556"/>
      <c r="FU36" s="556"/>
      <c r="FV36" s="556"/>
      <c r="FW36" s="556"/>
      <c r="FX36" s="556"/>
      <c r="FY36" s="556"/>
      <c r="FZ36" s="556"/>
      <c r="GA36" s="556"/>
      <c r="GB36" s="556"/>
      <c r="GC36" s="556"/>
      <c r="GD36" s="556"/>
      <c r="GE36" s="556"/>
      <c r="GF36" s="556"/>
      <c r="GG36" s="556"/>
      <c r="GH36" s="556"/>
      <c r="GI36" s="556"/>
      <c r="GJ36" s="556"/>
      <c r="GK36" s="556"/>
      <c r="GL36" s="556"/>
      <c r="GM36" s="556"/>
      <c r="GN36" s="556"/>
      <c r="GO36" s="556"/>
      <c r="GP36" s="556"/>
      <c r="GQ36" s="556"/>
      <c r="GR36" s="556"/>
      <c r="GS36" s="557"/>
      <c r="GT36" s="520"/>
      <c r="GU36" s="520"/>
      <c r="GV36" s="521"/>
      <c r="GW36" s="444"/>
      <c r="GX36" s="444"/>
      <c r="GY36" s="444"/>
      <c r="GZ36" s="444"/>
      <c r="HA36" s="444"/>
      <c r="HB36" s="444"/>
      <c r="HC36" s="444"/>
      <c r="HD36" s="498"/>
      <c r="HE36" s="40"/>
      <c r="HF36" s="14"/>
      <c r="HG36" s="14"/>
      <c r="HH36" s="14"/>
      <c r="HI36" s="14"/>
      <c r="HJ36" s="14"/>
      <c r="HK36" s="14"/>
      <c r="HL36" s="14"/>
      <c r="HM36" s="14"/>
      <c r="HN36" s="14"/>
      <c r="HO36" s="14"/>
    </row>
    <row r="37" spans="1:223" s="1" customFormat="1" ht="11.25" customHeight="1">
      <c r="A37" s="14"/>
      <c r="B37" s="14"/>
      <c r="C37" s="14"/>
      <c r="D37" s="14"/>
      <c r="E37" s="530"/>
      <c r="F37" s="531"/>
      <c r="G37" s="532"/>
      <c r="H37" s="512" t="s">
        <v>4</v>
      </c>
      <c r="I37" s="513"/>
      <c r="J37" s="513"/>
      <c r="K37" s="513"/>
      <c r="L37" s="513"/>
      <c r="M37" s="513"/>
      <c r="N37" s="514"/>
      <c r="O37" s="508">
        <f>'（２）入力用シート  '!G23</f>
        <v>0</v>
      </c>
      <c r="P37" s="509"/>
      <c r="Q37" s="509"/>
      <c r="R37" s="509"/>
      <c r="S37" s="509"/>
      <c r="T37" s="509"/>
      <c r="U37" s="509"/>
      <c r="V37" s="509"/>
      <c r="W37" s="509"/>
      <c r="X37" s="509"/>
      <c r="Y37" s="509"/>
      <c r="Z37" s="509"/>
      <c r="AA37" s="509"/>
      <c r="AB37" s="509"/>
      <c r="AC37" s="509"/>
      <c r="AD37" s="509"/>
      <c r="AE37" s="509"/>
      <c r="AF37" s="509"/>
      <c r="AG37" s="509"/>
      <c r="AH37" s="509"/>
      <c r="AI37" s="509"/>
      <c r="AJ37" s="509"/>
      <c r="AK37" s="509"/>
      <c r="AL37" s="509"/>
      <c r="AM37" s="509"/>
      <c r="AN37" s="509"/>
      <c r="AO37" s="509"/>
      <c r="AP37" s="509"/>
      <c r="AQ37" s="509"/>
      <c r="AR37" s="509"/>
      <c r="AS37" s="509"/>
      <c r="AT37" s="509"/>
      <c r="AU37" s="509"/>
      <c r="AV37" s="509"/>
      <c r="AW37" s="509"/>
      <c r="AX37" s="509"/>
      <c r="AY37" s="509"/>
      <c r="AZ37" s="509"/>
      <c r="BA37" s="510"/>
      <c r="BB37" s="520"/>
      <c r="BC37" s="520"/>
      <c r="BD37" s="521"/>
      <c r="BE37" s="444"/>
      <c r="BF37" s="444"/>
      <c r="BG37" s="444"/>
      <c r="BH37" s="444"/>
      <c r="BI37" s="444"/>
      <c r="BJ37" s="444"/>
      <c r="BK37" s="444"/>
      <c r="BL37" s="498"/>
      <c r="BM37" s="40"/>
      <c r="BN37" s="511" t="s">
        <v>76</v>
      </c>
      <c r="BO37" s="511"/>
      <c r="BP37" s="511"/>
      <c r="BQ37" s="511"/>
      <c r="BR37" s="511"/>
      <c r="BS37" s="511"/>
      <c r="BT37" s="511"/>
      <c r="BU37" s="511"/>
      <c r="BV37" s="511"/>
      <c r="BW37" s="511"/>
      <c r="BX37" s="14"/>
      <c r="BY37" s="14"/>
      <c r="BZ37" s="14"/>
      <c r="CA37" s="530"/>
      <c r="CB37" s="531"/>
      <c r="CC37" s="532"/>
      <c r="CD37" s="512" t="s">
        <v>4</v>
      </c>
      <c r="CE37" s="513"/>
      <c r="CF37" s="513"/>
      <c r="CG37" s="513"/>
      <c r="CH37" s="513"/>
      <c r="CI37" s="513"/>
      <c r="CJ37" s="514"/>
      <c r="CK37" s="538">
        <f>O37</f>
        <v>0</v>
      </c>
      <c r="CL37" s="539"/>
      <c r="CM37" s="539"/>
      <c r="CN37" s="539"/>
      <c r="CO37" s="539"/>
      <c r="CP37" s="539"/>
      <c r="CQ37" s="539"/>
      <c r="CR37" s="539"/>
      <c r="CS37" s="539"/>
      <c r="CT37" s="539"/>
      <c r="CU37" s="539"/>
      <c r="CV37" s="539"/>
      <c r="CW37" s="539"/>
      <c r="CX37" s="539"/>
      <c r="CY37" s="539"/>
      <c r="CZ37" s="539"/>
      <c r="DA37" s="539"/>
      <c r="DB37" s="539"/>
      <c r="DC37" s="539"/>
      <c r="DD37" s="539"/>
      <c r="DE37" s="539"/>
      <c r="DF37" s="539"/>
      <c r="DG37" s="539"/>
      <c r="DH37" s="539"/>
      <c r="DI37" s="539"/>
      <c r="DJ37" s="539"/>
      <c r="DK37" s="539"/>
      <c r="DL37" s="539"/>
      <c r="DM37" s="539"/>
      <c r="DN37" s="539"/>
      <c r="DO37" s="539"/>
      <c r="DP37" s="539"/>
      <c r="DQ37" s="539"/>
      <c r="DR37" s="539"/>
      <c r="DS37" s="539"/>
      <c r="DT37" s="539"/>
      <c r="DU37" s="539"/>
      <c r="DV37" s="539"/>
      <c r="DW37" s="540"/>
      <c r="DX37" s="520"/>
      <c r="DY37" s="520"/>
      <c r="DZ37" s="521"/>
      <c r="EA37" s="444"/>
      <c r="EB37" s="444"/>
      <c r="EC37" s="444"/>
      <c r="ED37" s="444"/>
      <c r="EE37" s="444"/>
      <c r="EF37" s="444"/>
      <c r="EG37" s="444"/>
      <c r="EH37" s="498"/>
      <c r="EI37" s="40"/>
      <c r="EJ37" s="501"/>
      <c r="EK37" s="502"/>
      <c r="EL37" s="502"/>
      <c r="EM37" s="502"/>
      <c r="EN37" s="502"/>
      <c r="EO37" s="502"/>
      <c r="EP37" s="502"/>
      <c r="EQ37" s="502"/>
      <c r="ER37" s="502"/>
      <c r="ES37" s="503"/>
      <c r="ET37" s="14"/>
      <c r="EU37" s="14"/>
      <c r="EV37" s="14"/>
      <c r="EW37" s="530"/>
      <c r="EX37" s="531"/>
      <c r="EY37" s="532"/>
      <c r="EZ37" s="512" t="s">
        <v>4</v>
      </c>
      <c r="FA37" s="513"/>
      <c r="FB37" s="513"/>
      <c r="FC37" s="513"/>
      <c r="FD37" s="513"/>
      <c r="FE37" s="513"/>
      <c r="FF37" s="514"/>
      <c r="FG37" s="508">
        <f>O37</f>
        <v>0</v>
      </c>
      <c r="FH37" s="509"/>
      <c r="FI37" s="509"/>
      <c r="FJ37" s="509"/>
      <c r="FK37" s="509"/>
      <c r="FL37" s="509"/>
      <c r="FM37" s="509"/>
      <c r="FN37" s="509"/>
      <c r="FO37" s="509"/>
      <c r="FP37" s="509"/>
      <c r="FQ37" s="509"/>
      <c r="FR37" s="509"/>
      <c r="FS37" s="509"/>
      <c r="FT37" s="509"/>
      <c r="FU37" s="509"/>
      <c r="FV37" s="509"/>
      <c r="FW37" s="509"/>
      <c r="FX37" s="509"/>
      <c r="FY37" s="509"/>
      <c r="FZ37" s="509"/>
      <c r="GA37" s="509"/>
      <c r="GB37" s="509"/>
      <c r="GC37" s="509"/>
      <c r="GD37" s="509"/>
      <c r="GE37" s="509"/>
      <c r="GF37" s="509"/>
      <c r="GG37" s="509"/>
      <c r="GH37" s="509"/>
      <c r="GI37" s="509"/>
      <c r="GJ37" s="509"/>
      <c r="GK37" s="509"/>
      <c r="GL37" s="509"/>
      <c r="GM37" s="509"/>
      <c r="GN37" s="509"/>
      <c r="GO37" s="509"/>
      <c r="GP37" s="509"/>
      <c r="GQ37" s="509"/>
      <c r="GR37" s="509"/>
      <c r="GS37" s="510"/>
      <c r="GT37" s="520"/>
      <c r="GU37" s="520"/>
      <c r="GV37" s="521"/>
      <c r="GW37" s="444"/>
      <c r="GX37" s="444"/>
      <c r="GY37" s="444"/>
      <c r="GZ37" s="444"/>
      <c r="HA37" s="444"/>
      <c r="HB37" s="444"/>
      <c r="HC37" s="444"/>
      <c r="HD37" s="498"/>
      <c r="HE37" s="40"/>
      <c r="HF37" s="14"/>
      <c r="HG37" s="14"/>
      <c r="HH37" s="14"/>
      <c r="HI37" s="14"/>
      <c r="HJ37" s="14"/>
      <c r="HK37" s="14"/>
      <c r="HL37" s="14"/>
      <c r="HM37" s="14"/>
      <c r="HN37" s="14"/>
      <c r="HO37" s="14"/>
    </row>
    <row r="38" spans="1:223" s="1" customFormat="1" ht="9.75" customHeight="1">
      <c r="A38" s="14"/>
      <c r="B38" s="14"/>
      <c r="C38" s="14"/>
      <c r="D38" s="14"/>
      <c r="E38" s="530"/>
      <c r="F38" s="531"/>
      <c r="G38" s="531"/>
      <c r="H38" s="443" t="s">
        <v>58</v>
      </c>
      <c r="I38" s="444"/>
      <c r="J38" s="444"/>
      <c r="K38" s="444"/>
      <c r="L38" s="444"/>
      <c r="M38" s="444"/>
      <c r="N38" s="445"/>
      <c r="O38" s="487">
        <f>'（２）入力用シート  '!G24</f>
        <v>0</v>
      </c>
      <c r="P38" s="488"/>
      <c r="Q38" s="488"/>
      <c r="R38" s="488"/>
      <c r="S38" s="488"/>
      <c r="T38" s="488"/>
      <c r="U38" s="488"/>
      <c r="V38" s="488"/>
      <c r="W38" s="488"/>
      <c r="X38" s="488"/>
      <c r="Y38" s="488"/>
      <c r="Z38" s="488"/>
      <c r="AA38" s="488"/>
      <c r="AB38" s="488"/>
      <c r="AC38" s="488"/>
      <c r="AD38" s="488"/>
      <c r="AE38" s="488"/>
      <c r="AF38" s="488"/>
      <c r="AG38" s="488"/>
      <c r="AH38" s="488"/>
      <c r="AI38" s="488"/>
      <c r="AJ38" s="488"/>
      <c r="AK38" s="488"/>
      <c r="AL38" s="488"/>
      <c r="AM38" s="488"/>
      <c r="AN38" s="488"/>
      <c r="AO38" s="488"/>
      <c r="AP38" s="488"/>
      <c r="AQ38" s="488"/>
      <c r="AR38" s="488"/>
      <c r="AS38" s="488"/>
      <c r="AT38" s="488"/>
      <c r="AU38" s="488"/>
      <c r="AV38" s="488"/>
      <c r="AW38" s="488"/>
      <c r="AX38" s="488"/>
      <c r="AY38" s="488"/>
      <c r="AZ38" s="488"/>
      <c r="BA38" s="489"/>
      <c r="BB38" s="520"/>
      <c r="BC38" s="520"/>
      <c r="BD38" s="521"/>
      <c r="BE38" s="444"/>
      <c r="BF38" s="444"/>
      <c r="BG38" s="444"/>
      <c r="BH38" s="444"/>
      <c r="BI38" s="444"/>
      <c r="BJ38" s="444"/>
      <c r="BK38" s="444"/>
      <c r="BL38" s="498"/>
      <c r="BM38" s="40"/>
      <c r="BN38" s="511"/>
      <c r="BO38" s="511"/>
      <c r="BP38" s="511"/>
      <c r="BQ38" s="511"/>
      <c r="BR38" s="511"/>
      <c r="BS38" s="511"/>
      <c r="BT38" s="511"/>
      <c r="BU38" s="511"/>
      <c r="BV38" s="511"/>
      <c r="BW38" s="511"/>
      <c r="BX38" s="14"/>
      <c r="BY38" s="14"/>
      <c r="BZ38" s="14"/>
      <c r="CA38" s="530"/>
      <c r="CB38" s="531"/>
      <c r="CC38" s="531"/>
      <c r="CD38" s="443" t="s">
        <v>58</v>
      </c>
      <c r="CE38" s="444"/>
      <c r="CF38" s="444"/>
      <c r="CG38" s="444"/>
      <c r="CH38" s="444"/>
      <c r="CI38" s="444"/>
      <c r="CJ38" s="445"/>
      <c r="CK38" s="543">
        <f>O38</f>
        <v>0</v>
      </c>
      <c r="CL38" s="544"/>
      <c r="CM38" s="544"/>
      <c r="CN38" s="544"/>
      <c r="CO38" s="544"/>
      <c r="CP38" s="544"/>
      <c r="CQ38" s="544"/>
      <c r="CR38" s="544"/>
      <c r="CS38" s="544"/>
      <c r="CT38" s="544"/>
      <c r="CU38" s="544"/>
      <c r="CV38" s="544"/>
      <c r="CW38" s="544"/>
      <c r="CX38" s="544"/>
      <c r="CY38" s="544"/>
      <c r="CZ38" s="544"/>
      <c r="DA38" s="544"/>
      <c r="DB38" s="544"/>
      <c r="DC38" s="544"/>
      <c r="DD38" s="544"/>
      <c r="DE38" s="544"/>
      <c r="DF38" s="544"/>
      <c r="DG38" s="544"/>
      <c r="DH38" s="544"/>
      <c r="DI38" s="544"/>
      <c r="DJ38" s="544"/>
      <c r="DK38" s="544"/>
      <c r="DL38" s="544"/>
      <c r="DM38" s="544"/>
      <c r="DN38" s="544"/>
      <c r="DO38" s="544"/>
      <c r="DP38" s="544"/>
      <c r="DQ38" s="544"/>
      <c r="DR38" s="544"/>
      <c r="DS38" s="544"/>
      <c r="DT38" s="544"/>
      <c r="DU38" s="544"/>
      <c r="DV38" s="544"/>
      <c r="DW38" s="545"/>
      <c r="DX38" s="520"/>
      <c r="DY38" s="520"/>
      <c r="DZ38" s="521"/>
      <c r="EA38" s="444"/>
      <c r="EB38" s="444"/>
      <c r="EC38" s="444"/>
      <c r="ED38" s="444"/>
      <c r="EE38" s="444"/>
      <c r="EF38" s="444"/>
      <c r="EG38" s="444"/>
      <c r="EH38" s="498"/>
      <c r="EI38" s="40"/>
      <c r="EJ38" s="501"/>
      <c r="EK38" s="502"/>
      <c r="EL38" s="502"/>
      <c r="EM38" s="502"/>
      <c r="EN38" s="502"/>
      <c r="EO38" s="502"/>
      <c r="EP38" s="502"/>
      <c r="EQ38" s="502"/>
      <c r="ER38" s="502"/>
      <c r="ES38" s="503"/>
      <c r="ET38" s="14"/>
      <c r="EU38" s="14"/>
      <c r="EV38" s="14"/>
      <c r="EW38" s="530"/>
      <c r="EX38" s="531"/>
      <c r="EY38" s="531"/>
      <c r="EZ38" s="443" t="s">
        <v>58</v>
      </c>
      <c r="FA38" s="444"/>
      <c r="FB38" s="444"/>
      <c r="FC38" s="444"/>
      <c r="FD38" s="444"/>
      <c r="FE38" s="444"/>
      <c r="FF38" s="445"/>
      <c r="FG38" s="487">
        <f>O38</f>
        <v>0</v>
      </c>
      <c r="FH38" s="488"/>
      <c r="FI38" s="488"/>
      <c r="FJ38" s="488"/>
      <c r="FK38" s="488"/>
      <c r="FL38" s="488"/>
      <c r="FM38" s="488"/>
      <c r="FN38" s="488"/>
      <c r="FO38" s="488"/>
      <c r="FP38" s="488"/>
      <c r="FQ38" s="488"/>
      <c r="FR38" s="488"/>
      <c r="FS38" s="488"/>
      <c r="FT38" s="488"/>
      <c r="FU38" s="488"/>
      <c r="FV38" s="488"/>
      <c r="FW38" s="488"/>
      <c r="FX38" s="488"/>
      <c r="FY38" s="488"/>
      <c r="FZ38" s="488"/>
      <c r="GA38" s="488"/>
      <c r="GB38" s="488"/>
      <c r="GC38" s="488"/>
      <c r="GD38" s="488"/>
      <c r="GE38" s="488"/>
      <c r="GF38" s="488"/>
      <c r="GG38" s="488"/>
      <c r="GH38" s="488"/>
      <c r="GI38" s="488"/>
      <c r="GJ38" s="488"/>
      <c r="GK38" s="488"/>
      <c r="GL38" s="488"/>
      <c r="GM38" s="488"/>
      <c r="GN38" s="488"/>
      <c r="GO38" s="488"/>
      <c r="GP38" s="488"/>
      <c r="GQ38" s="488"/>
      <c r="GR38" s="488"/>
      <c r="GS38" s="489"/>
      <c r="GT38" s="520"/>
      <c r="GU38" s="520"/>
      <c r="GV38" s="521"/>
      <c r="GW38" s="444"/>
      <c r="GX38" s="444"/>
      <c r="GY38" s="444"/>
      <c r="GZ38" s="444"/>
      <c r="HA38" s="444"/>
      <c r="HB38" s="444"/>
      <c r="HC38" s="444"/>
      <c r="HD38" s="498"/>
      <c r="HE38" s="40"/>
      <c r="HF38" s="14"/>
      <c r="HG38" s="14"/>
      <c r="HH38" s="14"/>
      <c r="HI38" s="14"/>
      <c r="HJ38" s="14"/>
      <c r="HK38" s="14"/>
      <c r="HL38" s="14"/>
      <c r="HM38" s="14"/>
      <c r="HN38" s="14"/>
      <c r="HO38" s="14"/>
    </row>
    <row r="39" spans="1:223" s="1" customFormat="1" ht="9.75" customHeight="1">
      <c r="A39" s="14"/>
      <c r="B39" s="14"/>
      <c r="C39" s="14"/>
      <c r="D39" s="14"/>
      <c r="E39" s="530"/>
      <c r="F39" s="531"/>
      <c r="G39" s="531"/>
      <c r="H39" s="443"/>
      <c r="I39" s="444"/>
      <c r="J39" s="444"/>
      <c r="K39" s="444"/>
      <c r="L39" s="444"/>
      <c r="M39" s="444"/>
      <c r="N39" s="445"/>
      <c r="O39" s="490"/>
      <c r="P39" s="491"/>
      <c r="Q39" s="491"/>
      <c r="R39" s="491"/>
      <c r="S39" s="491"/>
      <c r="T39" s="491"/>
      <c r="U39" s="491"/>
      <c r="V39" s="491"/>
      <c r="W39" s="491"/>
      <c r="X39" s="491"/>
      <c r="Y39" s="491"/>
      <c r="Z39" s="491"/>
      <c r="AA39" s="491"/>
      <c r="AB39" s="491"/>
      <c r="AC39" s="491"/>
      <c r="AD39" s="491"/>
      <c r="AE39" s="491"/>
      <c r="AF39" s="491"/>
      <c r="AG39" s="491"/>
      <c r="AH39" s="491"/>
      <c r="AI39" s="491"/>
      <c r="AJ39" s="491"/>
      <c r="AK39" s="491"/>
      <c r="AL39" s="491"/>
      <c r="AM39" s="491"/>
      <c r="AN39" s="491"/>
      <c r="AO39" s="491"/>
      <c r="AP39" s="491"/>
      <c r="AQ39" s="491"/>
      <c r="AR39" s="491"/>
      <c r="AS39" s="491"/>
      <c r="AT39" s="491"/>
      <c r="AU39" s="491"/>
      <c r="AV39" s="491"/>
      <c r="AW39" s="491"/>
      <c r="AX39" s="491"/>
      <c r="AY39" s="491"/>
      <c r="AZ39" s="491"/>
      <c r="BA39" s="492"/>
      <c r="BB39" s="520"/>
      <c r="BC39" s="520"/>
      <c r="BD39" s="521"/>
      <c r="BE39" s="444"/>
      <c r="BF39" s="444"/>
      <c r="BG39" s="444"/>
      <c r="BH39" s="444"/>
      <c r="BI39" s="444"/>
      <c r="BJ39" s="444"/>
      <c r="BK39" s="444"/>
      <c r="BL39" s="498"/>
      <c r="BM39" s="40"/>
      <c r="BN39" s="511"/>
      <c r="BO39" s="511"/>
      <c r="BP39" s="511"/>
      <c r="BQ39" s="511"/>
      <c r="BR39" s="511"/>
      <c r="BS39" s="511"/>
      <c r="BT39" s="511"/>
      <c r="BU39" s="511"/>
      <c r="BV39" s="511"/>
      <c r="BW39" s="511"/>
      <c r="BX39" s="14"/>
      <c r="BY39" s="14"/>
      <c r="BZ39" s="14"/>
      <c r="CA39" s="530"/>
      <c r="CB39" s="531"/>
      <c r="CC39" s="531"/>
      <c r="CD39" s="443"/>
      <c r="CE39" s="444"/>
      <c r="CF39" s="444"/>
      <c r="CG39" s="444"/>
      <c r="CH39" s="444"/>
      <c r="CI39" s="444"/>
      <c r="CJ39" s="445"/>
      <c r="CK39" s="546"/>
      <c r="CL39" s="547"/>
      <c r="CM39" s="547"/>
      <c r="CN39" s="547"/>
      <c r="CO39" s="547"/>
      <c r="CP39" s="547"/>
      <c r="CQ39" s="547"/>
      <c r="CR39" s="547"/>
      <c r="CS39" s="547"/>
      <c r="CT39" s="547"/>
      <c r="CU39" s="547"/>
      <c r="CV39" s="547"/>
      <c r="CW39" s="547"/>
      <c r="CX39" s="547"/>
      <c r="CY39" s="547"/>
      <c r="CZ39" s="547"/>
      <c r="DA39" s="547"/>
      <c r="DB39" s="547"/>
      <c r="DC39" s="547"/>
      <c r="DD39" s="547"/>
      <c r="DE39" s="547"/>
      <c r="DF39" s="547"/>
      <c r="DG39" s="547"/>
      <c r="DH39" s="547"/>
      <c r="DI39" s="547"/>
      <c r="DJ39" s="547"/>
      <c r="DK39" s="547"/>
      <c r="DL39" s="547"/>
      <c r="DM39" s="547"/>
      <c r="DN39" s="547"/>
      <c r="DO39" s="547"/>
      <c r="DP39" s="547"/>
      <c r="DQ39" s="547"/>
      <c r="DR39" s="547"/>
      <c r="DS39" s="547"/>
      <c r="DT39" s="547"/>
      <c r="DU39" s="547"/>
      <c r="DV39" s="547"/>
      <c r="DW39" s="548"/>
      <c r="DX39" s="520"/>
      <c r="DY39" s="520"/>
      <c r="DZ39" s="521"/>
      <c r="EA39" s="444"/>
      <c r="EB39" s="444"/>
      <c r="EC39" s="444"/>
      <c r="ED39" s="444"/>
      <c r="EE39" s="444"/>
      <c r="EF39" s="444"/>
      <c r="EG39" s="444"/>
      <c r="EH39" s="498"/>
      <c r="EI39" s="40"/>
      <c r="EJ39" s="501"/>
      <c r="EK39" s="502"/>
      <c r="EL39" s="502"/>
      <c r="EM39" s="502"/>
      <c r="EN39" s="502"/>
      <c r="EO39" s="502"/>
      <c r="EP39" s="502"/>
      <c r="EQ39" s="502"/>
      <c r="ER39" s="502"/>
      <c r="ES39" s="503"/>
      <c r="ET39" s="14"/>
      <c r="EU39" s="14"/>
      <c r="EV39" s="14"/>
      <c r="EW39" s="530"/>
      <c r="EX39" s="531"/>
      <c r="EY39" s="531"/>
      <c r="EZ39" s="443"/>
      <c r="FA39" s="444"/>
      <c r="FB39" s="444"/>
      <c r="FC39" s="444"/>
      <c r="FD39" s="444"/>
      <c r="FE39" s="444"/>
      <c r="FF39" s="445"/>
      <c r="FG39" s="490"/>
      <c r="FH39" s="491"/>
      <c r="FI39" s="491"/>
      <c r="FJ39" s="491"/>
      <c r="FK39" s="491"/>
      <c r="FL39" s="491"/>
      <c r="FM39" s="491"/>
      <c r="FN39" s="491"/>
      <c r="FO39" s="491"/>
      <c r="FP39" s="491"/>
      <c r="FQ39" s="491"/>
      <c r="FR39" s="491"/>
      <c r="FS39" s="491"/>
      <c r="FT39" s="491"/>
      <c r="FU39" s="491"/>
      <c r="FV39" s="491"/>
      <c r="FW39" s="491"/>
      <c r="FX39" s="491"/>
      <c r="FY39" s="491"/>
      <c r="FZ39" s="491"/>
      <c r="GA39" s="491"/>
      <c r="GB39" s="491"/>
      <c r="GC39" s="491"/>
      <c r="GD39" s="491"/>
      <c r="GE39" s="491"/>
      <c r="GF39" s="491"/>
      <c r="GG39" s="491"/>
      <c r="GH39" s="491"/>
      <c r="GI39" s="491"/>
      <c r="GJ39" s="491"/>
      <c r="GK39" s="491"/>
      <c r="GL39" s="491"/>
      <c r="GM39" s="491"/>
      <c r="GN39" s="491"/>
      <c r="GO39" s="491"/>
      <c r="GP39" s="491"/>
      <c r="GQ39" s="491"/>
      <c r="GR39" s="491"/>
      <c r="GS39" s="492"/>
      <c r="GT39" s="520"/>
      <c r="GU39" s="520"/>
      <c r="GV39" s="521"/>
      <c r="GW39" s="444"/>
      <c r="GX39" s="444"/>
      <c r="GY39" s="444"/>
      <c r="GZ39" s="444"/>
      <c r="HA39" s="444"/>
      <c r="HB39" s="444"/>
      <c r="HC39" s="444"/>
      <c r="HD39" s="498"/>
      <c r="HE39" s="40"/>
      <c r="HF39" s="14"/>
      <c r="HG39" s="14"/>
      <c r="HH39" s="14"/>
      <c r="HI39" s="14"/>
      <c r="HJ39" s="14"/>
      <c r="HK39" s="14"/>
      <c r="HL39" s="14"/>
      <c r="HM39" s="14"/>
      <c r="HN39" s="14"/>
      <c r="HO39" s="14"/>
    </row>
    <row r="40" spans="1:223" s="1" customFormat="1" ht="9.75" customHeight="1" thickBot="1">
      <c r="A40" s="14"/>
      <c r="B40" s="14"/>
      <c r="C40" s="14"/>
      <c r="D40" s="14"/>
      <c r="E40" s="533"/>
      <c r="F40" s="534"/>
      <c r="G40" s="534"/>
      <c r="H40" s="542"/>
      <c r="I40" s="536"/>
      <c r="J40" s="536"/>
      <c r="K40" s="536"/>
      <c r="L40" s="536"/>
      <c r="M40" s="536"/>
      <c r="N40" s="537"/>
      <c r="O40" s="493"/>
      <c r="P40" s="494"/>
      <c r="Q40" s="494"/>
      <c r="R40" s="494"/>
      <c r="S40" s="494"/>
      <c r="T40" s="494"/>
      <c r="U40" s="494"/>
      <c r="V40" s="494"/>
      <c r="W40" s="494"/>
      <c r="X40" s="494"/>
      <c r="Y40" s="494"/>
      <c r="Z40" s="494"/>
      <c r="AA40" s="494"/>
      <c r="AB40" s="494"/>
      <c r="AC40" s="494"/>
      <c r="AD40" s="494"/>
      <c r="AE40" s="494"/>
      <c r="AF40" s="494"/>
      <c r="AG40" s="494"/>
      <c r="AH40" s="494"/>
      <c r="AI40" s="494"/>
      <c r="AJ40" s="494"/>
      <c r="AK40" s="494"/>
      <c r="AL40" s="494"/>
      <c r="AM40" s="494"/>
      <c r="AN40" s="494"/>
      <c r="AO40" s="494"/>
      <c r="AP40" s="494"/>
      <c r="AQ40" s="494"/>
      <c r="AR40" s="494"/>
      <c r="AS40" s="494"/>
      <c r="AT40" s="494"/>
      <c r="AU40" s="494"/>
      <c r="AV40" s="494"/>
      <c r="AW40" s="494"/>
      <c r="AX40" s="494"/>
      <c r="AY40" s="494"/>
      <c r="AZ40" s="494"/>
      <c r="BA40" s="495"/>
      <c r="BB40" s="522"/>
      <c r="BC40" s="522"/>
      <c r="BD40" s="523"/>
      <c r="BE40" s="447"/>
      <c r="BF40" s="447"/>
      <c r="BG40" s="447"/>
      <c r="BH40" s="447"/>
      <c r="BI40" s="447"/>
      <c r="BJ40" s="447"/>
      <c r="BK40" s="447"/>
      <c r="BL40" s="499"/>
      <c r="BM40" s="40"/>
      <c r="BN40" s="511"/>
      <c r="BO40" s="511"/>
      <c r="BP40" s="511"/>
      <c r="BQ40" s="511"/>
      <c r="BR40" s="511"/>
      <c r="BS40" s="511"/>
      <c r="BT40" s="511"/>
      <c r="BU40" s="511"/>
      <c r="BV40" s="511"/>
      <c r="BW40" s="511"/>
      <c r="BX40" s="14"/>
      <c r="BY40" s="14"/>
      <c r="BZ40" s="14"/>
      <c r="CA40" s="533"/>
      <c r="CB40" s="534"/>
      <c r="CC40" s="534"/>
      <c r="CD40" s="542"/>
      <c r="CE40" s="536"/>
      <c r="CF40" s="536"/>
      <c r="CG40" s="536"/>
      <c r="CH40" s="536"/>
      <c r="CI40" s="536"/>
      <c r="CJ40" s="537"/>
      <c r="CK40" s="549"/>
      <c r="CL40" s="550"/>
      <c r="CM40" s="550"/>
      <c r="CN40" s="550"/>
      <c r="CO40" s="550"/>
      <c r="CP40" s="550"/>
      <c r="CQ40" s="550"/>
      <c r="CR40" s="550"/>
      <c r="CS40" s="550"/>
      <c r="CT40" s="550"/>
      <c r="CU40" s="550"/>
      <c r="CV40" s="550"/>
      <c r="CW40" s="550"/>
      <c r="CX40" s="550"/>
      <c r="CY40" s="550"/>
      <c r="CZ40" s="550"/>
      <c r="DA40" s="550"/>
      <c r="DB40" s="550"/>
      <c r="DC40" s="550"/>
      <c r="DD40" s="550"/>
      <c r="DE40" s="550"/>
      <c r="DF40" s="550"/>
      <c r="DG40" s="550"/>
      <c r="DH40" s="550"/>
      <c r="DI40" s="550"/>
      <c r="DJ40" s="550"/>
      <c r="DK40" s="550"/>
      <c r="DL40" s="550"/>
      <c r="DM40" s="550"/>
      <c r="DN40" s="550"/>
      <c r="DO40" s="550"/>
      <c r="DP40" s="550"/>
      <c r="DQ40" s="550"/>
      <c r="DR40" s="550"/>
      <c r="DS40" s="550"/>
      <c r="DT40" s="550"/>
      <c r="DU40" s="550"/>
      <c r="DV40" s="550"/>
      <c r="DW40" s="551"/>
      <c r="DX40" s="522"/>
      <c r="DY40" s="522"/>
      <c r="DZ40" s="523"/>
      <c r="EA40" s="447"/>
      <c r="EB40" s="447"/>
      <c r="EC40" s="447"/>
      <c r="ED40" s="447"/>
      <c r="EE40" s="447"/>
      <c r="EF40" s="447"/>
      <c r="EG40" s="447"/>
      <c r="EH40" s="499"/>
      <c r="EI40" s="40"/>
      <c r="EJ40" s="501"/>
      <c r="EK40" s="502"/>
      <c r="EL40" s="502"/>
      <c r="EM40" s="502"/>
      <c r="EN40" s="502"/>
      <c r="EO40" s="502"/>
      <c r="EP40" s="502"/>
      <c r="EQ40" s="502"/>
      <c r="ER40" s="502"/>
      <c r="ES40" s="503"/>
      <c r="ET40" s="14"/>
      <c r="EU40" s="14"/>
      <c r="EV40" s="14"/>
      <c r="EW40" s="533"/>
      <c r="EX40" s="534"/>
      <c r="EY40" s="534"/>
      <c r="EZ40" s="542"/>
      <c r="FA40" s="536"/>
      <c r="FB40" s="536"/>
      <c r="FC40" s="536"/>
      <c r="FD40" s="536"/>
      <c r="FE40" s="536"/>
      <c r="FF40" s="537"/>
      <c r="FG40" s="493"/>
      <c r="FH40" s="494"/>
      <c r="FI40" s="494"/>
      <c r="FJ40" s="494"/>
      <c r="FK40" s="494"/>
      <c r="FL40" s="494"/>
      <c r="FM40" s="494"/>
      <c r="FN40" s="494"/>
      <c r="FO40" s="494"/>
      <c r="FP40" s="494"/>
      <c r="FQ40" s="494"/>
      <c r="FR40" s="494"/>
      <c r="FS40" s="494"/>
      <c r="FT40" s="494"/>
      <c r="FU40" s="494"/>
      <c r="FV40" s="494"/>
      <c r="FW40" s="494"/>
      <c r="FX40" s="494"/>
      <c r="FY40" s="494"/>
      <c r="FZ40" s="494"/>
      <c r="GA40" s="494"/>
      <c r="GB40" s="494"/>
      <c r="GC40" s="494"/>
      <c r="GD40" s="494"/>
      <c r="GE40" s="494"/>
      <c r="GF40" s="494"/>
      <c r="GG40" s="494"/>
      <c r="GH40" s="494"/>
      <c r="GI40" s="494"/>
      <c r="GJ40" s="494"/>
      <c r="GK40" s="494"/>
      <c r="GL40" s="494"/>
      <c r="GM40" s="494"/>
      <c r="GN40" s="494"/>
      <c r="GO40" s="494"/>
      <c r="GP40" s="494"/>
      <c r="GQ40" s="494"/>
      <c r="GR40" s="494"/>
      <c r="GS40" s="495"/>
      <c r="GT40" s="522"/>
      <c r="GU40" s="522"/>
      <c r="GV40" s="523"/>
      <c r="GW40" s="447"/>
      <c r="GX40" s="447"/>
      <c r="GY40" s="447"/>
      <c r="GZ40" s="447"/>
      <c r="HA40" s="447"/>
      <c r="HB40" s="447"/>
      <c r="HC40" s="447"/>
      <c r="HD40" s="499"/>
      <c r="HE40" s="40"/>
      <c r="HF40" s="14"/>
      <c r="HG40" s="14"/>
      <c r="HH40" s="14"/>
      <c r="HI40" s="14"/>
      <c r="HJ40" s="14"/>
      <c r="HK40" s="14"/>
      <c r="HL40" s="14"/>
      <c r="HM40" s="14"/>
      <c r="HN40" s="14"/>
      <c r="HO40" s="14"/>
    </row>
    <row r="41" spans="1:223" s="1" customFormat="1" ht="11.25" customHeight="1">
      <c r="A41" s="14"/>
      <c r="B41" s="14"/>
      <c r="C41" s="14"/>
      <c r="D41" s="14"/>
      <c r="E41" s="417" t="s">
        <v>22</v>
      </c>
      <c r="F41" s="418"/>
      <c r="G41" s="418"/>
      <c r="H41" s="421" t="s">
        <v>49</v>
      </c>
      <c r="I41" s="422"/>
      <c r="J41" s="422"/>
      <c r="K41" s="422"/>
      <c r="L41" s="422"/>
      <c r="M41" s="422"/>
      <c r="N41" s="423"/>
      <c r="O41" s="41" t="s">
        <v>23</v>
      </c>
      <c r="P41" s="42"/>
      <c r="Q41" s="42"/>
      <c r="R41" s="42"/>
      <c r="S41" s="42"/>
      <c r="T41" s="42"/>
      <c r="U41" s="42"/>
      <c r="V41" s="42"/>
      <c r="W41" s="42"/>
      <c r="X41" s="42"/>
      <c r="Y41" s="42"/>
      <c r="Z41" s="43"/>
      <c r="AA41" s="42" t="s">
        <v>38</v>
      </c>
      <c r="AB41" s="42"/>
      <c r="AC41" s="42"/>
      <c r="AD41" s="42"/>
      <c r="AE41" s="42"/>
      <c r="AF41" s="42"/>
      <c r="AG41" s="42"/>
      <c r="AH41" s="42"/>
      <c r="AI41" s="42"/>
      <c r="AJ41" s="42"/>
      <c r="AK41" s="42"/>
      <c r="AL41" s="42"/>
      <c r="AM41" s="42"/>
      <c r="AN41" s="42"/>
      <c r="AO41" s="42"/>
      <c r="AP41" s="44"/>
      <c r="AQ41" s="525" t="s">
        <v>40</v>
      </c>
      <c r="AR41" s="469"/>
      <c r="AS41" s="469"/>
      <c r="AT41" s="469"/>
      <c r="AU41" s="469"/>
      <c r="AV41" s="469"/>
      <c r="AW41" s="469"/>
      <c r="AX41" s="469"/>
      <c r="AY41" s="469" t="s">
        <v>41</v>
      </c>
      <c r="AZ41" s="469"/>
      <c r="BA41" s="469"/>
      <c r="BB41" s="469"/>
      <c r="BC41" s="469"/>
      <c r="BD41" s="469"/>
      <c r="BE41" s="45"/>
      <c r="BF41" s="45"/>
      <c r="BG41" s="45"/>
      <c r="BH41" s="45"/>
      <c r="BI41" s="45"/>
      <c r="BJ41" s="45"/>
      <c r="BK41" s="45"/>
      <c r="BL41" s="45"/>
      <c r="BM41" s="46" t="s">
        <v>44</v>
      </c>
      <c r="BN41" s="470" t="s">
        <v>46</v>
      </c>
      <c r="BO41" s="470"/>
      <c r="BP41" s="470"/>
      <c r="BQ41" s="470"/>
      <c r="BR41" s="470"/>
      <c r="BS41" s="470"/>
      <c r="BT41" s="470"/>
      <c r="BU41" s="470"/>
      <c r="BV41" s="470"/>
      <c r="BW41" s="470"/>
      <c r="BX41" s="14"/>
      <c r="BY41" s="14"/>
      <c r="BZ41" s="14"/>
      <c r="CA41" s="417" t="s">
        <v>22</v>
      </c>
      <c r="CB41" s="418"/>
      <c r="CC41" s="418"/>
      <c r="CD41" s="421" t="s">
        <v>49</v>
      </c>
      <c r="CE41" s="422"/>
      <c r="CF41" s="422"/>
      <c r="CG41" s="422"/>
      <c r="CH41" s="422"/>
      <c r="CI41" s="422"/>
      <c r="CJ41" s="423"/>
      <c r="CK41" s="41" t="s">
        <v>23</v>
      </c>
      <c r="CL41" s="42"/>
      <c r="CM41" s="42"/>
      <c r="CN41" s="42"/>
      <c r="CO41" s="42"/>
      <c r="CP41" s="42"/>
      <c r="CQ41" s="42"/>
      <c r="CR41" s="42"/>
      <c r="CS41" s="42"/>
      <c r="CT41" s="42"/>
      <c r="CU41" s="42"/>
      <c r="CV41" s="43"/>
      <c r="CW41" s="42" t="s">
        <v>38</v>
      </c>
      <c r="CX41" s="42"/>
      <c r="CY41" s="42"/>
      <c r="CZ41" s="42"/>
      <c r="DA41" s="42"/>
      <c r="DB41" s="42"/>
      <c r="DC41" s="42"/>
      <c r="DD41" s="42"/>
      <c r="DE41" s="42"/>
      <c r="DF41" s="42"/>
      <c r="DG41" s="42"/>
      <c r="DH41" s="42"/>
      <c r="DI41" s="42"/>
      <c r="DJ41" s="42"/>
      <c r="DK41" s="42"/>
      <c r="DL41" s="44"/>
      <c r="DM41" s="525" t="s">
        <v>40</v>
      </c>
      <c r="DN41" s="469"/>
      <c r="DO41" s="469"/>
      <c r="DP41" s="469"/>
      <c r="DQ41" s="469"/>
      <c r="DR41" s="469"/>
      <c r="DS41" s="469"/>
      <c r="DT41" s="469"/>
      <c r="DU41" s="469" t="s">
        <v>41</v>
      </c>
      <c r="DV41" s="469"/>
      <c r="DW41" s="469"/>
      <c r="DX41" s="469"/>
      <c r="DY41" s="469"/>
      <c r="DZ41" s="469"/>
      <c r="EA41" s="45"/>
      <c r="EB41" s="45"/>
      <c r="EC41" s="45"/>
      <c r="ED41" s="45"/>
      <c r="EE41" s="45"/>
      <c r="EF41" s="45"/>
      <c r="EG41" s="45"/>
      <c r="EH41" s="45"/>
      <c r="EI41" s="46" t="s">
        <v>44</v>
      </c>
      <c r="EJ41" s="504"/>
      <c r="EK41" s="505"/>
      <c r="EL41" s="505"/>
      <c r="EM41" s="505"/>
      <c r="EN41" s="505"/>
      <c r="EO41" s="505"/>
      <c r="EP41" s="505"/>
      <c r="EQ41" s="505"/>
      <c r="ER41" s="505"/>
      <c r="ES41" s="506"/>
      <c r="ET41" s="14"/>
      <c r="EU41" s="14"/>
      <c r="EV41" s="14"/>
      <c r="EW41" s="417" t="s">
        <v>22</v>
      </c>
      <c r="EX41" s="418"/>
      <c r="EY41" s="418"/>
      <c r="EZ41" s="421" t="s">
        <v>49</v>
      </c>
      <c r="FA41" s="422"/>
      <c r="FB41" s="422"/>
      <c r="FC41" s="422"/>
      <c r="FD41" s="422"/>
      <c r="FE41" s="422"/>
      <c r="FF41" s="423"/>
      <c r="FG41" s="41" t="s">
        <v>23</v>
      </c>
      <c r="FH41" s="42"/>
      <c r="FI41" s="42"/>
      <c r="FJ41" s="42"/>
      <c r="FK41" s="42"/>
      <c r="FL41" s="42"/>
      <c r="FM41" s="42"/>
      <c r="FN41" s="42"/>
      <c r="FO41" s="42"/>
      <c r="FP41" s="42"/>
      <c r="FQ41" s="42"/>
      <c r="FR41" s="43"/>
      <c r="FS41" s="42" t="s">
        <v>38</v>
      </c>
      <c r="FT41" s="42"/>
      <c r="FU41" s="42"/>
      <c r="FV41" s="42"/>
      <c r="FW41" s="42"/>
      <c r="FX41" s="42"/>
      <c r="FY41" s="42"/>
      <c r="FZ41" s="42"/>
      <c r="GA41" s="42"/>
      <c r="GB41" s="42"/>
      <c r="GC41" s="42"/>
      <c r="GD41" s="42"/>
      <c r="GE41" s="42"/>
      <c r="GF41" s="42"/>
      <c r="GG41" s="42"/>
      <c r="GH41" s="44"/>
      <c r="GI41" s="525" t="s">
        <v>40</v>
      </c>
      <c r="GJ41" s="469"/>
      <c r="GK41" s="469"/>
      <c r="GL41" s="469"/>
      <c r="GM41" s="469"/>
      <c r="GN41" s="469"/>
      <c r="GO41" s="469"/>
      <c r="GP41" s="469"/>
      <c r="GQ41" s="469" t="s">
        <v>41</v>
      </c>
      <c r="GR41" s="469"/>
      <c r="GS41" s="469"/>
      <c r="GT41" s="469"/>
      <c r="GU41" s="469"/>
      <c r="GV41" s="469"/>
      <c r="GW41" s="45"/>
      <c r="GX41" s="45"/>
      <c r="GY41" s="45"/>
      <c r="GZ41" s="45"/>
      <c r="HA41" s="45"/>
      <c r="HB41" s="45"/>
      <c r="HC41" s="45"/>
      <c r="HD41" s="45"/>
      <c r="HE41" s="46" t="s">
        <v>44</v>
      </c>
      <c r="HF41" s="14"/>
      <c r="HG41" s="14"/>
      <c r="HH41" s="14"/>
      <c r="HI41" s="14"/>
      <c r="HJ41" s="14"/>
      <c r="HK41" s="14"/>
      <c r="HL41" s="14"/>
      <c r="HM41" s="14"/>
      <c r="HN41" s="14"/>
      <c r="HO41" s="14"/>
    </row>
    <row r="42" spans="1:223" s="1" customFormat="1" ht="12.95" customHeight="1">
      <c r="A42" s="14"/>
      <c r="B42" s="14"/>
      <c r="C42" s="14"/>
      <c r="D42" s="14"/>
      <c r="E42" s="417"/>
      <c r="F42" s="418"/>
      <c r="G42" s="418"/>
      <c r="H42" s="421"/>
      <c r="I42" s="422"/>
      <c r="J42" s="422"/>
      <c r="K42" s="422"/>
      <c r="L42" s="422"/>
      <c r="M42" s="422"/>
      <c r="N42" s="423"/>
      <c r="O42" s="463" t="s">
        <v>223</v>
      </c>
      <c r="P42" s="464"/>
      <c r="Q42" s="464"/>
      <c r="R42" s="464"/>
      <c r="S42" s="464"/>
      <c r="T42" s="464"/>
      <c r="U42" s="464"/>
      <c r="V42" s="464"/>
      <c r="W42" s="464"/>
      <c r="X42" s="464"/>
      <c r="Y42" s="464"/>
      <c r="Z42" s="465"/>
      <c r="AA42" s="424" t="str">
        <f>'（２）入力用シート  '!Q59</f>
        <v/>
      </c>
      <c r="AB42" s="425"/>
      <c r="AC42" s="424" t="str">
        <f>'（２）入力用シート  '!R59</f>
        <v/>
      </c>
      <c r="AD42" s="425"/>
      <c r="AE42" s="424" t="str">
        <f>'（２）入力用シート  '!S59</f>
        <v/>
      </c>
      <c r="AF42" s="425"/>
      <c r="AG42" s="424" t="str">
        <f>'（２）入力用シート  '!T59</f>
        <v/>
      </c>
      <c r="AH42" s="425"/>
      <c r="AI42" s="424" t="str">
        <f>'（２）入力用シート  '!U59</f>
        <v/>
      </c>
      <c r="AJ42" s="425"/>
      <c r="AK42" s="424" t="str">
        <f>'（２）入力用シート  '!V59</f>
        <v/>
      </c>
      <c r="AL42" s="425"/>
      <c r="AM42" s="424" t="str">
        <f>'（２）入力用シート  '!W59</f>
        <v/>
      </c>
      <c r="AN42" s="425"/>
      <c r="AO42" s="428"/>
      <c r="AP42" s="429"/>
      <c r="AQ42" s="432" t="str">
        <f>'（２）入力用シート  '!O56</f>
        <v/>
      </c>
      <c r="AR42" s="433"/>
      <c r="AS42" s="433" t="str">
        <f>'（２）入力用シート  '!P56</f>
        <v/>
      </c>
      <c r="AT42" s="433"/>
      <c r="AU42" s="433" t="str">
        <f>'（２）入力用シート  '!Q56</f>
        <v/>
      </c>
      <c r="AV42" s="433"/>
      <c r="AW42" s="433" t="str">
        <f>'（２）入力用シート  '!R56</f>
        <v/>
      </c>
      <c r="AX42" s="433"/>
      <c r="AY42" s="480" t="str">
        <f>'（２）入力用シート  '!V56</f>
        <v/>
      </c>
      <c r="AZ42" s="481"/>
      <c r="BA42" s="433" t="str">
        <f>'（２）入力用シート  '!W56</f>
        <v/>
      </c>
      <c r="BB42" s="433"/>
      <c r="BC42" s="433" t="str">
        <f>'（２）入力用シート  '!X56</f>
        <v/>
      </c>
      <c r="BD42" s="433"/>
      <c r="BE42" s="47"/>
      <c r="BF42" s="47"/>
      <c r="BG42" s="47"/>
      <c r="BH42" s="47"/>
      <c r="BI42" s="47"/>
      <c r="BJ42" s="47"/>
      <c r="BK42" s="47"/>
      <c r="BL42" s="47"/>
      <c r="BM42" s="46"/>
      <c r="BN42" s="471" t="s">
        <v>50</v>
      </c>
      <c r="BO42" s="472"/>
      <c r="BP42" s="472"/>
      <c r="BQ42" s="472"/>
      <c r="BR42" s="473"/>
      <c r="BS42" s="477"/>
      <c r="BT42" s="478"/>
      <c r="BU42" s="478"/>
      <c r="BV42" s="478"/>
      <c r="BW42" s="479"/>
      <c r="BX42" s="14"/>
      <c r="BY42" s="14"/>
      <c r="BZ42" s="14"/>
      <c r="CA42" s="417"/>
      <c r="CB42" s="418"/>
      <c r="CC42" s="418"/>
      <c r="CD42" s="421"/>
      <c r="CE42" s="422"/>
      <c r="CF42" s="422"/>
      <c r="CG42" s="422"/>
      <c r="CH42" s="422"/>
      <c r="CI42" s="422"/>
      <c r="CJ42" s="423"/>
      <c r="CK42" s="463" t="s">
        <v>223</v>
      </c>
      <c r="CL42" s="464"/>
      <c r="CM42" s="464"/>
      <c r="CN42" s="464"/>
      <c r="CO42" s="464"/>
      <c r="CP42" s="464"/>
      <c r="CQ42" s="464"/>
      <c r="CR42" s="464"/>
      <c r="CS42" s="464"/>
      <c r="CT42" s="464"/>
      <c r="CU42" s="464"/>
      <c r="CV42" s="465"/>
      <c r="CW42" s="449" t="str">
        <f>AA42</f>
        <v/>
      </c>
      <c r="CX42" s="450"/>
      <c r="CY42" s="449" t="str">
        <f t="shared" ref="CY42" si="2">AC42</f>
        <v/>
      </c>
      <c r="CZ42" s="450"/>
      <c r="DA42" s="449" t="str">
        <f t="shared" ref="DA42" si="3">AE42</f>
        <v/>
      </c>
      <c r="DB42" s="450"/>
      <c r="DC42" s="449" t="str">
        <f t="shared" ref="DC42" si="4">AG42</f>
        <v/>
      </c>
      <c r="DD42" s="450"/>
      <c r="DE42" s="449" t="str">
        <f t="shared" ref="DE42" si="5">AI42</f>
        <v/>
      </c>
      <c r="DF42" s="450"/>
      <c r="DG42" s="449" t="str">
        <f t="shared" ref="DG42" si="6">AK42</f>
        <v/>
      </c>
      <c r="DH42" s="450"/>
      <c r="DI42" s="449" t="str">
        <f t="shared" ref="DI42" si="7">AM42</f>
        <v/>
      </c>
      <c r="DJ42" s="450"/>
      <c r="DK42" s="428"/>
      <c r="DL42" s="429"/>
      <c r="DM42" s="432" t="str">
        <f t="shared" ref="DM42:DY42" si="8">AQ42</f>
        <v/>
      </c>
      <c r="DN42" s="433"/>
      <c r="DO42" s="433" t="str">
        <f t="shared" si="8"/>
        <v/>
      </c>
      <c r="DP42" s="433"/>
      <c r="DQ42" s="433" t="str">
        <f t="shared" si="8"/>
        <v/>
      </c>
      <c r="DR42" s="433"/>
      <c r="DS42" s="433" t="str">
        <f t="shared" si="8"/>
        <v/>
      </c>
      <c r="DT42" s="433"/>
      <c r="DU42" s="433" t="str">
        <f t="shared" si="8"/>
        <v/>
      </c>
      <c r="DV42" s="433"/>
      <c r="DW42" s="433" t="str">
        <f t="shared" si="8"/>
        <v/>
      </c>
      <c r="DX42" s="433"/>
      <c r="DY42" s="433" t="str">
        <f t="shared" si="8"/>
        <v/>
      </c>
      <c r="DZ42" s="433"/>
      <c r="EA42" s="47"/>
      <c r="EB42" s="47"/>
      <c r="EC42" s="47"/>
      <c r="ED42" s="47"/>
      <c r="EE42" s="47"/>
      <c r="EF42" s="47"/>
      <c r="EG42" s="47"/>
      <c r="EH42" s="47"/>
      <c r="EI42" s="46"/>
      <c r="EJ42" s="460" t="s">
        <v>121</v>
      </c>
      <c r="EK42" s="461"/>
      <c r="EL42" s="461"/>
      <c r="EM42" s="461"/>
      <c r="EN42" s="461"/>
      <c r="EO42" s="461"/>
      <c r="EP42" s="461"/>
      <c r="EQ42" s="461"/>
      <c r="ER42" s="461"/>
      <c r="ES42" s="462"/>
      <c r="ET42" s="14"/>
      <c r="EU42" s="14"/>
      <c r="EV42" s="14"/>
      <c r="EW42" s="417"/>
      <c r="EX42" s="418"/>
      <c r="EY42" s="418"/>
      <c r="EZ42" s="421"/>
      <c r="FA42" s="422"/>
      <c r="FB42" s="422"/>
      <c r="FC42" s="422"/>
      <c r="FD42" s="422"/>
      <c r="FE42" s="422"/>
      <c r="FF42" s="423"/>
      <c r="FG42" s="463" t="s">
        <v>223</v>
      </c>
      <c r="FH42" s="464"/>
      <c r="FI42" s="464"/>
      <c r="FJ42" s="464"/>
      <c r="FK42" s="464"/>
      <c r="FL42" s="464"/>
      <c r="FM42" s="464"/>
      <c r="FN42" s="464"/>
      <c r="FO42" s="464"/>
      <c r="FP42" s="464"/>
      <c r="FQ42" s="464"/>
      <c r="FR42" s="465"/>
      <c r="FS42" s="449" t="str">
        <f>AA42</f>
        <v/>
      </c>
      <c r="FT42" s="450"/>
      <c r="FU42" s="449" t="str">
        <f t="shared" ref="FU42" si="9">AC42</f>
        <v/>
      </c>
      <c r="FV42" s="450"/>
      <c r="FW42" s="449" t="str">
        <f t="shared" ref="FW42" si="10">AE42</f>
        <v/>
      </c>
      <c r="FX42" s="450"/>
      <c r="FY42" s="449" t="str">
        <f t="shared" ref="FY42" si="11">AG42</f>
        <v/>
      </c>
      <c r="FZ42" s="450"/>
      <c r="GA42" s="449" t="str">
        <f t="shared" ref="GA42" si="12">AI42</f>
        <v/>
      </c>
      <c r="GB42" s="450"/>
      <c r="GC42" s="449" t="str">
        <f t="shared" ref="GC42" si="13">AK42</f>
        <v/>
      </c>
      <c r="GD42" s="450"/>
      <c r="GE42" s="449" t="str">
        <f t="shared" ref="GE42" si="14">AM42</f>
        <v/>
      </c>
      <c r="GF42" s="450"/>
      <c r="GG42" s="428"/>
      <c r="GH42" s="429"/>
      <c r="GI42" s="432" t="str">
        <f t="shared" ref="GI42:GU42" si="15">AQ42</f>
        <v/>
      </c>
      <c r="GJ42" s="433"/>
      <c r="GK42" s="433" t="str">
        <f t="shared" si="15"/>
        <v/>
      </c>
      <c r="GL42" s="433"/>
      <c r="GM42" s="433" t="str">
        <f t="shared" si="15"/>
        <v/>
      </c>
      <c r="GN42" s="433"/>
      <c r="GO42" s="433" t="str">
        <f t="shared" si="15"/>
        <v/>
      </c>
      <c r="GP42" s="433"/>
      <c r="GQ42" s="433" t="str">
        <f t="shared" si="15"/>
        <v/>
      </c>
      <c r="GR42" s="433"/>
      <c r="GS42" s="433" t="str">
        <f t="shared" si="15"/>
        <v/>
      </c>
      <c r="GT42" s="433"/>
      <c r="GU42" s="433" t="str">
        <f t="shared" si="15"/>
        <v/>
      </c>
      <c r="GV42" s="433"/>
      <c r="GW42" s="47"/>
      <c r="GX42" s="47"/>
      <c r="GY42" s="47"/>
      <c r="GZ42" s="47"/>
      <c r="HA42" s="47"/>
      <c r="HB42" s="47"/>
      <c r="HC42" s="47"/>
      <c r="HD42" s="47"/>
      <c r="HE42" s="46"/>
      <c r="HF42" s="14"/>
      <c r="HG42" s="14"/>
      <c r="HH42" s="14"/>
      <c r="HI42" s="14"/>
      <c r="HJ42" s="14"/>
      <c r="HK42" s="14"/>
      <c r="HL42" s="14"/>
      <c r="HM42" s="14"/>
      <c r="HN42" s="14"/>
      <c r="HO42" s="14"/>
    </row>
    <row r="43" spans="1:223" s="1" customFormat="1" ht="12.95" customHeight="1">
      <c r="A43" s="14"/>
      <c r="B43" s="14"/>
      <c r="C43" s="14"/>
      <c r="D43" s="14"/>
      <c r="E43" s="417"/>
      <c r="F43" s="418"/>
      <c r="G43" s="418"/>
      <c r="H43" s="421"/>
      <c r="I43" s="422"/>
      <c r="J43" s="422"/>
      <c r="K43" s="422"/>
      <c r="L43" s="422"/>
      <c r="M43" s="422"/>
      <c r="N43" s="423"/>
      <c r="O43" s="466"/>
      <c r="P43" s="467"/>
      <c r="Q43" s="467"/>
      <c r="R43" s="467"/>
      <c r="S43" s="467"/>
      <c r="T43" s="467"/>
      <c r="U43" s="467"/>
      <c r="V43" s="467"/>
      <c r="W43" s="467"/>
      <c r="X43" s="467"/>
      <c r="Y43" s="467"/>
      <c r="Z43" s="468"/>
      <c r="AA43" s="426"/>
      <c r="AB43" s="427"/>
      <c r="AC43" s="426"/>
      <c r="AD43" s="427"/>
      <c r="AE43" s="426"/>
      <c r="AF43" s="427"/>
      <c r="AG43" s="426"/>
      <c r="AH43" s="427"/>
      <c r="AI43" s="426"/>
      <c r="AJ43" s="427"/>
      <c r="AK43" s="426"/>
      <c r="AL43" s="427"/>
      <c r="AM43" s="426"/>
      <c r="AN43" s="427"/>
      <c r="AO43" s="430"/>
      <c r="AP43" s="431"/>
      <c r="AQ43" s="432"/>
      <c r="AR43" s="433"/>
      <c r="AS43" s="433"/>
      <c r="AT43" s="433"/>
      <c r="AU43" s="433"/>
      <c r="AV43" s="433"/>
      <c r="AW43" s="433"/>
      <c r="AX43" s="433"/>
      <c r="AY43" s="482"/>
      <c r="AZ43" s="483"/>
      <c r="BA43" s="433"/>
      <c r="BB43" s="433"/>
      <c r="BC43" s="433"/>
      <c r="BD43" s="433"/>
      <c r="BE43" s="47"/>
      <c r="BF43" s="47"/>
      <c r="BG43" s="47"/>
      <c r="BH43" s="47"/>
      <c r="BI43" s="47"/>
      <c r="BJ43" s="47"/>
      <c r="BK43" s="47"/>
      <c r="BL43" s="47"/>
      <c r="BM43" s="46"/>
      <c r="BN43" s="474"/>
      <c r="BO43" s="475"/>
      <c r="BP43" s="475"/>
      <c r="BQ43" s="475"/>
      <c r="BR43" s="476"/>
      <c r="BS43" s="434"/>
      <c r="BT43" s="435"/>
      <c r="BU43" s="435"/>
      <c r="BV43" s="435"/>
      <c r="BW43" s="436"/>
      <c r="BX43" s="14"/>
      <c r="BY43" s="14"/>
      <c r="BZ43" s="14"/>
      <c r="CA43" s="417"/>
      <c r="CB43" s="418"/>
      <c r="CC43" s="418"/>
      <c r="CD43" s="421"/>
      <c r="CE43" s="422"/>
      <c r="CF43" s="422"/>
      <c r="CG43" s="422"/>
      <c r="CH43" s="422"/>
      <c r="CI43" s="422"/>
      <c r="CJ43" s="423"/>
      <c r="CK43" s="466"/>
      <c r="CL43" s="467"/>
      <c r="CM43" s="467"/>
      <c r="CN43" s="467"/>
      <c r="CO43" s="467"/>
      <c r="CP43" s="467"/>
      <c r="CQ43" s="467"/>
      <c r="CR43" s="467"/>
      <c r="CS43" s="467"/>
      <c r="CT43" s="467"/>
      <c r="CU43" s="467"/>
      <c r="CV43" s="468"/>
      <c r="CW43" s="451"/>
      <c r="CX43" s="452"/>
      <c r="CY43" s="451"/>
      <c r="CZ43" s="452"/>
      <c r="DA43" s="451"/>
      <c r="DB43" s="452"/>
      <c r="DC43" s="451"/>
      <c r="DD43" s="452"/>
      <c r="DE43" s="451"/>
      <c r="DF43" s="452"/>
      <c r="DG43" s="451"/>
      <c r="DH43" s="452"/>
      <c r="DI43" s="451"/>
      <c r="DJ43" s="452"/>
      <c r="DK43" s="430"/>
      <c r="DL43" s="431"/>
      <c r="DM43" s="432"/>
      <c r="DN43" s="433"/>
      <c r="DO43" s="433"/>
      <c r="DP43" s="433"/>
      <c r="DQ43" s="433"/>
      <c r="DR43" s="433"/>
      <c r="DS43" s="433"/>
      <c r="DT43" s="433"/>
      <c r="DU43" s="433"/>
      <c r="DV43" s="433"/>
      <c r="DW43" s="433"/>
      <c r="DX43" s="433"/>
      <c r="DY43" s="433"/>
      <c r="DZ43" s="433"/>
      <c r="EA43" s="47"/>
      <c r="EB43" s="47"/>
      <c r="EC43" s="47"/>
      <c r="ED43" s="47"/>
      <c r="EE43" s="47"/>
      <c r="EF43" s="47"/>
      <c r="EG43" s="47"/>
      <c r="EH43" s="47"/>
      <c r="EI43" s="46"/>
      <c r="EJ43" s="434"/>
      <c r="EK43" s="435"/>
      <c r="EL43" s="435"/>
      <c r="EM43" s="435"/>
      <c r="EN43" s="435"/>
      <c r="EO43" s="435"/>
      <c r="EP43" s="435"/>
      <c r="EQ43" s="435"/>
      <c r="ER43" s="435"/>
      <c r="ES43" s="436"/>
      <c r="ET43" s="14"/>
      <c r="EU43" s="14"/>
      <c r="EV43" s="14"/>
      <c r="EW43" s="417"/>
      <c r="EX43" s="418"/>
      <c r="EY43" s="418"/>
      <c r="EZ43" s="421"/>
      <c r="FA43" s="422"/>
      <c r="FB43" s="422"/>
      <c r="FC43" s="422"/>
      <c r="FD43" s="422"/>
      <c r="FE43" s="422"/>
      <c r="FF43" s="423"/>
      <c r="FG43" s="466"/>
      <c r="FH43" s="467"/>
      <c r="FI43" s="467"/>
      <c r="FJ43" s="467"/>
      <c r="FK43" s="467"/>
      <c r="FL43" s="467"/>
      <c r="FM43" s="467"/>
      <c r="FN43" s="467"/>
      <c r="FO43" s="467"/>
      <c r="FP43" s="467"/>
      <c r="FQ43" s="467"/>
      <c r="FR43" s="468"/>
      <c r="FS43" s="451"/>
      <c r="FT43" s="452"/>
      <c r="FU43" s="451"/>
      <c r="FV43" s="452"/>
      <c r="FW43" s="451"/>
      <c r="FX43" s="452"/>
      <c r="FY43" s="451"/>
      <c r="FZ43" s="452"/>
      <c r="GA43" s="451"/>
      <c r="GB43" s="452"/>
      <c r="GC43" s="451"/>
      <c r="GD43" s="452"/>
      <c r="GE43" s="451"/>
      <c r="GF43" s="452"/>
      <c r="GG43" s="430"/>
      <c r="GH43" s="431"/>
      <c r="GI43" s="432"/>
      <c r="GJ43" s="433"/>
      <c r="GK43" s="433"/>
      <c r="GL43" s="433"/>
      <c r="GM43" s="433"/>
      <c r="GN43" s="433"/>
      <c r="GO43" s="433"/>
      <c r="GP43" s="433"/>
      <c r="GQ43" s="433"/>
      <c r="GR43" s="433"/>
      <c r="GS43" s="433"/>
      <c r="GT43" s="433"/>
      <c r="GU43" s="433"/>
      <c r="GV43" s="433"/>
      <c r="GW43" s="47"/>
      <c r="GX43" s="47"/>
      <c r="GY43" s="47"/>
      <c r="GZ43" s="47"/>
      <c r="HA43" s="47"/>
      <c r="HB43" s="47"/>
      <c r="HC43" s="47"/>
      <c r="HD43" s="47"/>
      <c r="HE43" s="46"/>
      <c r="HF43" s="14"/>
      <c r="HG43" s="14"/>
      <c r="HH43" s="14"/>
      <c r="HI43" s="14"/>
      <c r="HJ43" s="14"/>
      <c r="HK43" s="14"/>
      <c r="HL43" s="14"/>
      <c r="HM43" s="14"/>
      <c r="HN43" s="14"/>
      <c r="HO43" s="14"/>
    </row>
    <row r="44" spans="1:223" s="1" customFormat="1" ht="11.25" customHeight="1">
      <c r="A44" s="14"/>
      <c r="B44" s="14"/>
      <c r="C44" s="14"/>
      <c r="D44" s="14"/>
      <c r="E44" s="417"/>
      <c r="F44" s="418"/>
      <c r="G44" s="418"/>
      <c r="H44" s="440" t="s">
        <v>0</v>
      </c>
      <c r="I44" s="441"/>
      <c r="J44" s="441"/>
      <c r="K44" s="441"/>
      <c r="L44" s="441"/>
      <c r="M44" s="441"/>
      <c r="N44" s="442"/>
      <c r="O44" s="453" t="s">
        <v>222</v>
      </c>
      <c r="P44" s="454"/>
      <c r="Q44" s="454"/>
      <c r="R44" s="454"/>
      <c r="S44" s="454"/>
      <c r="T44" s="454"/>
      <c r="U44" s="454"/>
      <c r="V44" s="454"/>
      <c r="W44" s="454"/>
      <c r="X44" s="454"/>
      <c r="Y44" s="454"/>
      <c r="Z44" s="454"/>
      <c r="AA44" s="454"/>
      <c r="AB44" s="454"/>
      <c r="AC44" s="454"/>
      <c r="AD44" s="454"/>
      <c r="AE44" s="454"/>
      <c r="AF44" s="454"/>
      <c r="AG44" s="454"/>
      <c r="AH44" s="454"/>
      <c r="AI44" s="454"/>
      <c r="AJ44" s="454"/>
      <c r="AK44" s="454"/>
      <c r="AL44" s="454"/>
      <c r="AM44" s="454"/>
      <c r="AN44" s="454"/>
      <c r="AO44" s="454"/>
      <c r="AP44" s="454"/>
      <c r="AQ44" s="454"/>
      <c r="AR44" s="454"/>
      <c r="AS44" s="454"/>
      <c r="AT44" s="454"/>
      <c r="AU44" s="454"/>
      <c r="AV44" s="449"/>
      <c r="AW44" s="48"/>
      <c r="AX44" s="49"/>
      <c r="AY44" s="49"/>
      <c r="AZ44" s="49"/>
      <c r="BA44" s="49"/>
      <c r="BB44" s="49"/>
      <c r="BC44" s="49"/>
      <c r="BD44" s="49"/>
      <c r="BE44" s="46"/>
      <c r="BF44" s="46"/>
      <c r="BG44" s="46"/>
      <c r="BH44" s="46"/>
      <c r="BI44" s="46"/>
      <c r="BJ44" s="46"/>
      <c r="BK44" s="46"/>
      <c r="BL44" s="46"/>
      <c r="BM44" s="46"/>
      <c r="BN44" s="474"/>
      <c r="BO44" s="475"/>
      <c r="BP44" s="475"/>
      <c r="BQ44" s="475"/>
      <c r="BR44" s="476"/>
      <c r="BS44" s="434"/>
      <c r="BT44" s="435"/>
      <c r="BU44" s="435"/>
      <c r="BV44" s="435"/>
      <c r="BW44" s="436"/>
      <c r="BX44" s="14"/>
      <c r="BY44" s="14"/>
      <c r="BZ44" s="14"/>
      <c r="CA44" s="417"/>
      <c r="CB44" s="418"/>
      <c r="CC44" s="418"/>
      <c r="CD44" s="440" t="s">
        <v>0</v>
      </c>
      <c r="CE44" s="441"/>
      <c r="CF44" s="441"/>
      <c r="CG44" s="441"/>
      <c r="CH44" s="441"/>
      <c r="CI44" s="441"/>
      <c r="CJ44" s="442"/>
      <c r="CK44" s="453" t="str">
        <f>O44</f>
        <v>※こちらの申込書ではゆうちょ銀行のご利用申し込みはできません</v>
      </c>
      <c r="CL44" s="454"/>
      <c r="CM44" s="454"/>
      <c r="CN44" s="454"/>
      <c r="CO44" s="454"/>
      <c r="CP44" s="454"/>
      <c r="CQ44" s="454"/>
      <c r="CR44" s="454"/>
      <c r="CS44" s="454"/>
      <c r="CT44" s="454"/>
      <c r="CU44" s="454"/>
      <c r="CV44" s="454"/>
      <c r="CW44" s="454"/>
      <c r="CX44" s="454"/>
      <c r="CY44" s="454"/>
      <c r="CZ44" s="454"/>
      <c r="DA44" s="454"/>
      <c r="DB44" s="454"/>
      <c r="DC44" s="454"/>
      <c r="DD44" s="454"/>
      <c r="DE44" s="454"/>
      <c r="DF44" s="454"/>
      <c r="DG44" s="454"/>
      <c r="DH44" s="454"/>
      <c r="DI44" s="454"/>
      <c r="DJ44" s="454"/>
      <c r="DK44" s="454"/>
      <c r="DL44" s="454"/>
      <c r="DM44" s="454"/>
      <c r="DN44" s="454"/>
      <c r="DO44" s="454"/>
      <c r="DP44" s="454"/>
      <c r="DQ44" s="454"/>
      <c r="DR44" s="449"/>
      <c r="DS44" s="48"/>
      <c r="DT44" s="49"/>
      <c r="DU44" s="49"/>
      <c r="DV44" s="49"/>
      <c r="DW44" s="49"/>
      <c r="DX44" s="49"/>
      <c r="DY44" s="49"/>
      <c r="DZ44" s="49"/>
      <c r="EA44" s="46"/>
      <c r="EB44" s="46"/>
      <c r="EC44" s="46"/>
      <c r="ED44" s="46"/>
      <c r="EE44" s="46"/>
      <c r="EF44" s="46"/>
      <c r="EG44" s="46"/>
      <c r="EH44" s="46"/>
      <c r="EI44" s="46"/>
      <c r="EJ44" s="434"/>
      <c r="EK44" s="435"/>
      <c r="EL44" s="435"/>
      <c r="EM44" s="435"/>
      <c r="EN44" s="435"/>
      <c r="EO44" s="435"/>
      <c r="EP44" s="435"/>
      <c r="EQ44" s="435"/>
      <c r="ER44" s="435"/>
      <c r="ES44" s="436"/>
      <c r="ET44" s="14"/>
      <c r="EU44" s="14"/>
      <c r="EV44" s="14"/>
      <c r="EW44" s="417"/>
      <c r="EX44" s="418"/>
      <c r="EY44" s="418"/>
      <c r="EZ44" s="440" t="s">
        <v>0</v>
      </c>
      <c r="FA44" s="441"/>
      <c r="FB44" s="441"/>
      <c r="FC44" s="441"/>
      <c r="FD44" s="441"/>
      <c r="FE44" s="441"/>
      <c r="FF44" s="442"/>
      <c r="FG44" s="453" t="str">
        <f>CK44</f>
        <v>※こちらの申込書ではゆうちょ銀行のご利用申し込みはできません</v>
      </c>
      <c r="FH44" s="454"/>
      <c r="FI44" s="454"/>
      <c r="FJ44" s="454"/>
      <c r="FK44" s="454"/>
      <c r="FL44" s="454"/>
      <c r="FM44" s="454"/>
      <c r="FN44" s="454"/>
      <c r="FO44" s="454"/>
      <c r="FP44" s="454"/>
      <c r="FQ44" s="454"/>
      <c r="FR44" s="454"/>
      <c r="FS44" s="454"/>
      <c r="FT44" s="454"/>
      <c r="FU44" s="454"/>
      <c r="FV44" s="454"/>
      <c r="FW44" s="454"/>
      <c r="FX44" s="454"/>
      <c r="FY44" s="454"/>
      <c r="FZ44" s="454"/>
      <c r="GA44" s="454"/>
      <c r="GB44" s="454"/>
      <c r="GC44" s="454"/>
      <c r="GD44" s="454"/>
      <c r="GE44" s="454"/>
      <c r="GF44" s="454"/>
      <c r="GG44" s="454"/>
      <c r="GH44" s="454"/>
      <c r="GI44" s="454"/>
      <c r="GJ44" s="454"/>
      <c r="GK44" s="454"/>
      <c r="GL44" s="454"/>
      <c r="GM44" s="454"/>
      <c r="GN44" s="449"/>
      <c r="GO44" s="48"/>
      <c r="GP44" s="49"/>
      <c r="GQ44" s="49"/>
      <c r="GR44" s="49"/>
      <c r="GS44" s="49"/>
      <c r="GT44" s="49"/>
      <c r="GU44" s="49"/>
      <c r="GV44" s="49"/>
      <c r="GW44" s="46"/>
      <c r="GX44" s="46"/>
      <c r="GY44" s="46"/>
      <c r="GZ44" s="46"/>
      <c r="HA44" s="46"/>
      <c r="HB44" s="46"/>
      <c r="HC44" s="46"/>
      <c r="HD44" s="46"/>
      <c r="HE44" s="46"/>
      <c r="HF44" s="14"/>
      <c r="HG44" s="14"/>
      <c r="HH44" s="14"/>
      <c r="HI44" s="14"/>
      <c r="HJ44" s="14"/>
      <c r="HK44" s="14"/>
      <c r="HL44" s="14"/>
      <c r="HM44" s="14"/>
      <c r="HN44" s="14"/>
      <c r="HO44" s="14"/>
    </row>
    <row r="45" spans="1:223" s="1" customFormat="1" ht="9.75" customHeight="1">
      <c r="A45" s="14"/>
      <c r="B45" s="14"/>
      <c r="C45" s="14"/>
      <c r="D45" s="14"/>
      <c r="E45" s="417"/>
      <c r="F45" s="418"/>
      <c r="G45" s="418"/>
      <c r="H45" s="443"/>
      <c r="I45" s="444"/>
      <c r="J45" s="444"/>
      <c r="K45" s="444"/>
      <c r="L45" s="444"/>
      <c r="M45" s="444"/>
      <c r="N45" s="445"/>
      <c r="O45" s="455"/>
      <c r="P45" s="456"/>
      <c r="Q45" s="456"/>
      <c r="R45" s="456"/>
      <c r="S45" s="456"/>
      <c r="T45" s="456"/>
      <c r="U45" s="456"/>
      <c r="V45" s="456"/>
      <c r="W45" s="456"/>
      <c r="X45" s="456"/>
      <c r="Y45" s="456"/>
      <c r="Z45" s="456"/>
      <c r="AA45" s="456"/>
      <c r="AB45" s="456"/>
      <c r="AC45" s="456"/>
      <c r="AD45" s="456"/>
      <c r="AE45" s="456"/>
      <c r="AF45" s="456"/>
      <c r="AG45" s="456"/>
      <c r="AH45" s="456"/>
      <c r="AI45" s="456"/>
      <c r="AJ45" s="456"/>
      <c r="AK45" s="456"/>
      <c r="AL45" s="456"/>
      <c r="AM45" s="456"/>
      <c r="AN45" s="456"/>
      <c r="AO45" s="456"/>
      <c r="AP45" s="456"/>
      <c r="AQ45" s="456"/>
      <c r="AR45" s="456"/>
      <c r="AS45" s="456"/>
      <c r="AT45" s="456"/>
      <c r="AU45" s="456"/>
      <c r="AV45" s="451"/>
      <c r="AW45" s="50"/>
      <c r="AX45" s="51"/>
      <c r="AY45" s="51"/>
      <c r="AZ45" s="51"/>
      <c r="BA45" s="51"/>
      <c r="BB45" s="51"/>
      <c r="BC45" s="51"/>
      <c r="BD45" s="51"/>
      <c r="BE45" s="46"/>
      <c r="BF45" s="46"/>
      <c r="BG45" s="46"/>
      <c r="BH45" s="46"/>
      <c r="BI45" s="46"/>
      <c r="BJ45" s="46"/>
      <c r="BK45" s="46"/>
      <c r="BL45" s="46"/>
      <c r="BM45" s="46"/>
      <c r="BN45" s="474"/>
      <c r="BO45" s="475"/>
      <c r="BP45" s="475"/>
      <c r="BQ45" s="475"/>
      <c r="BR45" s="476"/>
      <c r="BS45" s="434"/>
      <c r="BT45" s="435"/>
      <c r="BU45" s="435"/>
      <c r="BV45" s="435"/>
      <c r="BW45" s="436"/>
      <c r="BX45" s="14"/>
      <c r="BY45" s="14"/>
      <c r="BZ45" s="14"/>
      <c r="CA45" s="417"/>
      <c r="CB45" s="418"/>
      <c r="CC45" s="418"/>
      <c r="CD45" s="443"/>
      <c r="CE45" s="444"/>
      <c r="CF45" s="444"/>
      <c r="CG45" s="444"/>
      <c r="CH45" s="444"/>
      <c r="CI45" s="444"/>
      <c r="CJ45" s="445"/>
      <c r="CK45" s="455"/>
      <c r="CL45" s="456"/>
      <c r="CM45" s="456"/>
      <c r="CN45" s="456"/>
      <c r="CO45" s="456"/>
      <c r="CP45" s="456"/>
      <c r="CQ45" s="456"/>
      <c r="CR45" s="456"/>
      <c r="CS45" s="456"/>
      <c r="CT45" s="456"/>
      <c r="CU45" s="456"/>
      <c r="CV45" s="456"/>
      <c r="CW45" s="456"/>
      <c r="CX45" s="456"/>
      <c r="CY45" s="456"/>
      <c r="CZ45" s="456"/>
      <c r="DA45" s="456"/>
      <c r="DB45" s="456"/>
      <c r="DC45" s="456"/>
      <c r="DD45" s="456"/>
      <c r="DE45" s="456"/>
      <c r="DF45" s="456"/>
      <c r="DG45" s="456"/>
      <c r="DH45" s="456"/>
      <c r="DI45" s="456"/>
      <c r="DJ45" s="456"/>
      <c r="DK45" s="456"/>
      <c r="DL45" s="456"/>
      <c r="DM45" s="456"/>
      <c r="DN45" s="456"/>
      <c r="DO45" s="456"/>
      <c r="DP45" s="456"/>
      <c r="DQ45" s="456"/>
      <c r="DR45" s="451"/>
      <c r="DS45" s="50"/>
      <c r="DT45" s="51"/>
      <c r="DU45" s="51"/>
      <c r="DV45" s="51"/>
      <c r="DW45" s="51"/>
      <c r="DX45" s="51"/>
      <c r="DY45" s="51"/>
      <c r="DZ45" s="51"/>
      <c r="EA45" s="46"/>
      <c r="EB45" s="46"/>
      <c r="EC45" s="46"/>
      <c r="ED45" s="46"/>
      <c r="EE45" s="46"/>
      <c r="EF45" s="46"/>
      <c r="EG45" s="46"/>
      <c r="EH45" s="46"/>
      <c r="EI45" s="46"/>
      <c r="EJ45" s="434"/>
      <c r="EK45" s="435"/>
      <c r="EL45" s="435"/>
      <c r="EM45" s="435"/>
      <c r="EN45" s="435"/>
      <c r="EO45" s="435"/>
      <c r="EP45" s="435"/>
      <c r="EQ45" s="435"/>
      <c r="ER45" s="435"/>
      <c r="ES45" s="436"/>
      <c r="ET45" s="14"/>
      <c r="EU45" s="14"/>
      <c r="EV45" s="14"/>
      <c r="EW45" s="417"/>
      <c r="EX45" s="418"/>
      <c r="EY45" s="418"/>
      <c r="EZ45" s="443"/>
      <c r="FA45" s="444"/>
      <c r="FB45" s="444"/>
      <c r="FC45" s="444"/>
      <c r="FD45" s="444"/>
      <c r="FE45" s="444"/>
      <c r="FF45" s="445"/>
      <c r="FG45" s="455"/>
      <c r="FH45" s="456"/>
      <c r="FI45" s="456"/>
      <c r="FJ45" s="456"/>
      <c r="FK45" s="456"/>
      <c r="FL45" s="456"/>
      <c r="FM45" s="456"/>
      <c r="FN45" s="456"/>
      <c r="FO45" s="456"/>
      <c r="FP45" s="456"/>
      <c r="FQ45" s="456"/>
      <c r="FR45" s="456"/>
      <c r="FS45" s="456"/>
      <c r="FT45" s="456"/>
      <c r="FU45" s="456"/>
      <c r="FV45" s="456"/>
      <c r="FW45" s="456"/>
      <c r="FX45" s="456"/>
      <c r="FY45" s="456"/>
      <c r="FZ45" s="456"/>
      <c r="GA45" s="456"/>
      <c r="GB45" s="456"/>
      <c r="GC45" s="456"/>
      <c r="GD45" s="456"/>
      <c r="GE45" s="456"/>
      <c r="GF45" s="456"/>
      <c r="GG45" s="456"/>
      <c r="GH45" s="456"/>
      <c r="GI45" s="456"/>
      <c r="GJ45" s="456"/>
      <c r="GK45" s="456"/>
      <c r="GL45" s="456"/>
      <c r="GM45" s="456"/>
      <c r="GN45" s="451"/>
      <c r="GO45" s="50"/>
      <c r="GP45" s="51"/>
      <c r="GQ45" s="51"/>
      <c r="GR45" s="51"/>
      <c r="GS45" s="51"/>
      <c r="GT45" s="51"/>
      <c r="GU45" s="51"/>
      <c r="GV45" s="51"/>
      <c r="GW45" s="46"/>
      <c r="GX45" s="46"/>
      <c r="GY45" s="46"/>
      <c r="GZ45" s="46"/>
      <c r="HA45" s="46"/>
      <c r="HB45" s="46"/>
      <c r="HC45" s="46"/>
      <c r="HD45" s="46"/>
      <c r="HE45" s="46"/>
      <c r="HF45" s="14"/>
      <c r="HG45" s="14"/>
      <c r="HH45" s="14"/>
      <c r="HI45" s="14"/>
      <c r="HJ45" s="14"/>
      <c r="HK45" s="14"/>
      <c r="HL45" s="14"/>
      <c r="HM45" s="14"/>
      <c r="HN45" s="14"/>
      <c r="HO45" s="14"/>
    </row>
    <row r="46" spans="1:223" s="5" customFormat="1" ht="18" customHeight="1" thickBot="1">
      <c r="A46" s="40"/>
      <c r="B46" s="40"/>
      <c r="C46" s="40"/>
      <c r="D46" s="40"/>
      <c r="E46" s="419"/>
      <c r="F46" s="420"/>
      <c r="G46" s="420"/>
      <c r="H46" s="446"/>
      <c r="I46" s="447"/>
      <c r="J46" s="447"/>
      <c r="K46" s="447"/>
      <c r="L46" s="447"/>
      <c r="M46" s="447"/>
      <c r="N46" s="448"/>
      <c r="O46" s="457"/>
      <c r="P46" s="458"/>
      <c r="Q46" s="458"/>
      <c r="R46" s="458"/>
      <c r="S46" s="458"/>
      <c r="T46" s="458"/>
      <c r="U46" s="458"/>
      <c r="V46" s="458"/>
      <c r="W46" s="458"/>
      <c r="X46" s="458"/>
      <c r="Y46" s="458"/>
      <c r="Z46" s="458"/>
      <c r="AA46" s="458"/>
      <c r="AB46" s="458"/>
      <c r="AC46" s="458"/>
      <c r="AD46" s="458"/>
      <c r="AE46" s="458"/>
      <c r="AF46" s="458"/>
      <c r="AG46" s="458"/>
      <c r="AH46" s="458"/>
      <c r="AI46" s="458"/>
      <c r="AJ46" s="458"/>
      <c r="AK46" s="458"/>
      <c r="AL46" s="458"/>
      <c r="AM46" s="458"/>
      <c r="AN46" s="458"/>
      <c r="AO46" s="458"/>
      <c r="AP46" s="458"/>
      <c r="AQ46" s="458"/>
      <c r="AR46" s="458"/>
      <c r="AS46" s="458"/>
      <c r="AT46" s="458"/>
      <c r="AU46" s="458"/>
      <c r="AV46" s="459"/>
      <c r="AW46" s="50"/>
      <c r="AX46" s="40"/>
      <c r="AY46" s="40"/>
      <c r="AZ46" s="40"/>
      <c r="BA46" s="40"/>
      <c r="BB46" s="40"/>
      <c r="BC46" s="40"/>
      <c r="BD46" s="40"/>
      <c r="BE46" s="40"/>
      <c r="BF46" s="40"/>
      <c r="BG46" s="40"/>
      <c r="BH46" s="40"/>
      <c r="BI46" s="40"/>
      <c r="BJ46" s="40"/>
      <c r="BK46" s="40"/>
      <c r="BL46" s="40"/>
      <c r="BM46" s="40"/>
      <c r="BN46" s="471" t="s">
        <v>75</v>
      </c>
      <c r="BO46" s="472"/>
      <c r="BP46" s="472"/>
      <c r="BQ46" s="472"/>
      <c r="BR46" s="473"/>
      <c r="BS46" s="471" t="s">
        <v>74</v>
      </c>
      <c r="BT46" s="472"/>
      <c r="BU46" s="472"/>
      <c r="BV46" s="472"/>
      <c r="BW46" s="473"/>
      <c r="BX46" s="40"/>
      <c r="BY46" s="40"/>
      <c r="BZ46" s="40"/>
      <c r="CA46" s="419"/>
      <c r="CB46" s="420"/>
      <c r="CC46" s="420"/>
      <c r="CD46" s="446"/>
      <c r="CE46" s="447"/>
      <c r="CF46" s="447"/>
      <c r="CG46" s="447"/>
      <c r="CH46" s="447"/>
      <c r="CI46" s="447"/>
      <c r="CJ46" s="448"/>
      <c r="CK46" s="457"/>
      <c r="CL46" s="458"/>
      <c r="CM46" s="458"/>
      <c r="CN46" s="458"/>
      <c r="CO46" s="458"/>
      <c r="CP46" s="458"/>
      <c r="CQ46" s="458"/>
      <c r="CR46" s="458"/>
      <c r="CS46" s="458"/>
      <c r="CT46" s="458"/>
      <c r="CU46" s="458"/>
      <c r="CV46" s="458"/>
      <c r="CW46" s="458"/>
      <c r="CX46" s="458"/>
      <c r="CY46" s="458"/>
      <c r="CZ46" s="458"/>
      <c r="DA46" s="458"/>
      <c r="DB46" s="458"/>
      <c r="DC46" s="458"/>
      <c r="DD46" s="458"/>
      <c r="DE46" s="458"/>
      <c r="DF46" s="458"/>
      <c r="DG46" s="458"/>
      <c r="DH46" s="458"/>
      <c r="DI46" s="458"/>
      <c r="DJ46" s="458"/>
      <c r="DK46" s="458"/>
      <c r="DL46" s="458"/>
      <c r="DM46" s="458"/>
      <c r="DN46" s="458"/>
      <c r="DO46" s="458"/>
      <c r="DP46" s="458"/>
      <c r="DQ46" s="458"/>
      <c r="DR46" s="459"/>
      <c r="DS46" s="50"/>
      <c r="DT46" s="40"/>
      <c r="DU46" s="40"/>
      <c r="DV46" s="40"/>
      <c r="DW46" s="40"/>
      <c r="DX46" s="40"/>
      <c r="DY46" s="40"/>
      <c r="DZ46" s="40"/>
      <c r="EA46" s="40"/>
      <c r="EB46" s="40"/>
      <c r="EC46" s="40"/>
      <c r="ED46" s="40"/>
      <c r="EE46" s="40"/>
      <c r="EF46" s="40"/>
      <c r="EG46" s="40"/>
      <c r="EH46" s="40"/>
      <c r="EI46" s="40"/>
      <c r="EJ46" s="434"/>
      <c r="EK46" s="435"/>
      <c r="EL46" s="435"/>
      <c r="EM46" s="435"/>
      <c r="EN46" s="435"/>
      <c r="EO46" s="435"/>
      <c r="EP46" s="435"/>
      <c r="EQ46" s="435"/>
      <c r="ER46" s="435"/>
      <c r="ES46" s="436"/>
      <c r="ET46" s="40"/>
      <c r="EU46" s="40"/>
      <c r="EV46" s="40"/>
      <c r="EW46" s="419"/>
      <c r="EX46" s="420"/>
      <c r="EY46" s="420"/>
      <c r="EZ46" s="446"/>
      <c r="FA46" s="447"/>
      <c r="FB46" s="447"/>
      <c r="FC46" s="447"/>
      <c r="FD46" s="447"/>
      <c r="FE46" s="447"/>
      <c r="FF46" s="448"/>
      <c r="FG46" s="457"/>
      <c r="FH46" s="458"/>
      <c r="FI46" s="458"/>
      <c r="FJ46" s="458"/>
      <c r="FK46" s="458"/>
      <c r="FL46" s="458"/>
      <c r="FM46" s="458"/>
      <c r="FN46" s="458"/>
      <c r="FO46" s="458"/>
      <c r="FP46" s="458"/>
      <c r="FQ46" s="458"/>
      <c r="FR46" s="458"/>
      <c r="FS46" s="458"/>
      <c r="FT46" s="458"/>
      <c r="FU46" s="458"/>
      <c r="FV46" s="458"/>
      <c r="FW46" s="458"/>
      <c r="FX46" s="458"/>
      <c r="FY46" s="458"/>
      <c r="FZ46" s="458"/>
      <c r="GA46" s="458"/>
      <c r="GB46" s="458"/>
      <c r="GC46" s="458"/>
      <c r="GD46" s="458"/>
      <c r="GE46" s="458"/>
      <c r="GF46" s="458"/>
      <c r="GG46" s="458"/>
      <c r="GH46" s="458"/>
      <c r="GI46" s="458"/>
      <c r="GJ46" s="458"/>
      <c r="GK46" s="458"/>
      <c r="GL46" s="458"/>
      <c r="GM46" s="458"/>
      <c r="GN46" s="459"/>
      <c r="GO46" s="50"/>
      <c r="GP46" s="40"/>
      <c r="GQ46" s="40"/>
      <c r="GR46" s="40"/>
      <c r="GS46" s="40"/>
      <c r="GT46" s="40"/>
      <c r="GU46" s="40"/>
      <c r="GV46" s="40"/>
      <c r="GW46" s="40"/>
      <c r="GX46" s="40"/>
      <c r="GY46" s="40"/>
      <c r="GZ46" s="40"/>
      <c r="HA46" s="40"/>
      <c r="HB46" s="40"/>
      <c r="HC46" s="40"/>
      <c r="HD46" s="40"/>
      <c r="HE46" s="40"/>
      <c r="HF46" s="40"/>
      <c r="HG46" s="40"/>
      <c r="HH46" s="40"/>
      <c r="HI46" s="40"/>
      <c r="HJ46" s="40"/>
      <c r="HK46" s="40"/>
      <c r="HL46" s="40"/>
      <c r="HM46" s="40"/>
      <c r="HN46" s="40"/>
      <c r="HO46" s="40"/>
    </row>
    <row r="47" spans="1:223" s="2" customFormat="1" ht="13.5" customHeight="1">
      <c r="A47" s="52"/>
      <c r="B47" s="52"/>
      <c r="C47" s="52"/>
      <c r="D47" s="52"/>
      <c r="E47" s="52"/>
      <c r="F47" s="52"/>
      <c r="G47" s="53"/>
      <c r="H47" s="54"/>
      <c r="I47" s="54"/>
      <c r="J47" s="54"/>
      <c r="K47" s="54"/>
      <c r="L47" s="54"/>
      <c r="M47" s="54"/>
      <c r="N47" s="54"/>
      <c r="O47" s="212"/>
      <c r="P47" s="212"/>
      <c r="Q47" s="212"/>
      <c r="R47" s="212"/>
      <c r="S47" s="212"/>
      <c r="T47" s="212"/>
      <c r="U47" s="212"/>
      <c r="V47" s="212"/>
      <c r="W47" s="212"/>
      <c r="X47" s="212"/>
      <c r="Y47" s="212"/>
      <c r="Z47" s="73"/>
      <c r="AA47" s="212"/>
      <c r="AB47" s="212"/>
      <c r="AC47" s="212"/>
      <c r="AD47" s="212"/>
      <c r="AE47" s="212"/>
      <c r="AF47" s="212"/>
      <c r="AG47" s="212"/>
      <c r="AH47" s="73"/>
      <c r="AI47" s="73"/>
      <c r="AJ47" s="73"/>
      <c r="AK47" s="73"/>
      <c r="AL47" s="73"/>
      <c r="AM47" s="73"/>
      <c r="AN47" s="73"/>
      <c r="AO47" s="73"/>
      <c r="AP47" s="73"/>
      <c r="AQ47" s="73"/>
      <c r="AR47" s="55"/>
      <c r="AS47" s="52"/>
      <c r="AT47" s="52"/>
      <c r="AU47" s="52"/>
      <c r="AV47" s="52"/>
      <c r="AW47" s="56"/>
      <c r="AX47" s="56"/>
      <c r="AY47" s="56"/>
      <c r="AZ47" s="56"/>
      <c r="BA47" s="56"/>
      <c r="BB47" s="56"/>
      <c r="BC47" s="56"/>
      <c r="BD47" s="56"/>
      <c r="BE47" s="52"/>
      <c r="BF47" s="52"/>
      <c r="BG47" s="52"/>
      <c r="BH47" s="52"/>
      <c r="BI47" s="52"/>
      <c r="BJ47" s="52"/>
      <c r="BK47" s="52"/>
      <c r="BL47" s="52"/>
      <c r="BM47" s="52"/>
      <c r="BN47" s="474"/>
      <c r="BO47" s="475"/>
      <c r="BP47" s="475"/>
      <c r="BQ47" s="475"/>
      <c r="BR47" s="476"/>
      <c r="BS47" s="474"/>
      <c r="BT47" s="475"/>
      <c r="BU47" s="475"/>
      <c r="BV47" s="475"/>
      <c r="BW47" s="476"/>
      <c r="BX47" s="52"/>
      <c r="BY47" s="52"/>
      <c r="BZ47" s="52"/>
      <c r="CA47" s="52"/>
      <c r="CB47" s="52"/>
      <c r="CC47" s="53"/>
      <c r="CD47" s="54"/>
      <c r="CE47" s="54"/>
      <c r="CF47" s="54"/>
      <c r="CG47" s="54"/>
      <c r="CH47" s="54"/>
      <c r="CI47" s="54"/>
      <c r="CJ47" s="54"/>
      <c r="CK47" s="212"/>
      <c r="CL47" s="212"/>
      <c r="CM47" s="212"/>
      <c r="CN47" s="212"/>
      <c r="CO47" s="212"/>
      <c r="CP47" s="212"/>
      <c r="CQ47" s="212"/>
      <c r="CR47" s="212"/>
      <c r="CS47" s="212"/>
      <c r="CT47" s="212"/>
      <c r="CU47" s="212"/>
      <c r="CV47" s="73"/>
      <c r="CW47" s="212"/>
      <c r="CX47" s="212"/>
      <c r="CY47" s="212"/>
      <c r="CZ47" s="212"/>
      <c r="DA47" s="212"/>
      <c r="DB47" s="212"/>
      <c r="DC47" s="212"/>
      <c r="DD47" s="73"/>
      <c r="DE47" s="73"/>
      <c r="DF47" s="73"/>
      <c r="DG47" s="73"/>
      <c r="DH47" s="73"/>
      <c r="DI47" s="73"/>
      <c r="DJ47" s="73"/>
      <c r="DK47" s="73"/>
      <c r="DL47" s="73"/>
      <c r="DM47" s="73"/>
      <c r="DN47" s="55"/>
      <c r="DO47" s="52"/>
      <c r="DP47" s="52"/>
      <c r="DQ47" s="52"/>
      <c r="DR47" s="52"/>
      <c r="DS47" s="56"/>
      <c r="DT47" s="56"/>
      <c r="DU47" s="56"/>
      <c r="DV47" s="56"/>
      <c r="DW47" s="56"/>
      <c r="DX47" s="56"/>
      <c r="DY47" s="56"/>
      <c r="DZ47" s="56"/>
      <c r="EA47" s="52"/>
      <c r="EB47" s="52"/>
      <c r="EC47" s="52"/>
      <c r="ED47" s="52"/>
      <c r="EE47" s="52"/>
      <c r="EF47" s="52"/>
      <c r="EG47" s="52"/>
      <c r="EH47" s="52"/>
      <c r="EI47" s="52"/>
      <c r="EJ47" s="434"/>
      <c r="EK47" s="435"/>
      <c r="EL47" s="435"/>
      <c r="EM47" s="435"/>
      <c r="EN47" s="435"/>
      <c r="EO47" s="435"/>
      <c r="EP47" s="435"/>
      <c r="EQ47" s="435"/>
      <c r="ER47" s="435"/>
      <c r="ES47" s="436"/>
      <c r="ET47" s="52"/>
      <c r="EU47" s="52"/>
      <c r="EV47" s="52"/>
      <c r="EW47" s="52"/>
      <c r="EX47" s="52"/>
      <c r="EY47" s="53"/>
      <c r="EZ47" s="54"/>
      <c r="FA47" s="54"/>
      <c r="FB47" s="54"/>
      <c r="FC47" s="54"/>
      <c r="FD47" s="54"/>
      <c r="FE47" s="54"/>
      <c r="FF47" s="54"/>
      <c r="FG47" s="212"/>
      <c r="FH47" s="212"/>
      <c r="FI47" s="212"/>
      <c r="FJ47" s="212"/>
      <c r="FK47" s="212"/>
      <c r="FL47" s="212"/>
      <c r="FM47" s="212"/>
      <c r="FN47" s="212"/>
      <c r="FO47" s="212"/>
      <c r="FP47" s="212"/>
      <c r="FQ47" s="212"/>
      <c r="FR47" s="73"/>
      <c r="FS47" s="212"/>
      <c r="FT47" s="212"/>
      <c r="FU47" s="212"/>
      <c r="FV47" s="212"/>
      <c r="FW47" s="212"/>
      <c r="FX47" s="212"/>
      <c r="FY47" s="212"/>
      <c r="FZ47" s="73"/>
      <c r="GA47" s="73"/>
      <c r="GB47" s="73"/>
      <c r="GC47" s="73"/>
      <c r="GD47" s="73"/>
      <c r="GE47" s="73"/>
      <c r="GF47" s="73"/>
      <c r="GG47" s="73"/>
      <c r="GH47" s="73"/>
      <c r="GI47" s="73"/>
      <c r="GJ47" s="55"/>
      <c r="GK47" s="52"/>
      <c r="GL47" s="52"/>
      <c r="GM47" s="52"/>
      <c r="GN47" s="52"/>
      <c r="GO47" s="56"/>
      <c r="GP47" s="56"/>
      <c r="GQ47" s="56"/>
      <c r="GR47" s="56"/>
      <c r="GS47" s="56"/>
      <c r="GT47" s="56"/>
      <c r="GU47" s="56"/>
      <c r="GV47" s="56"/>
      <c r="GW47" s="52"/>
      <c r="GX47" s="52"/>
      <c r="GY47" s="52"/>
      <c r="GZ47" s="52"/>
      <c r="HA47" s="52"/>
      <c r="HB47" s="52"/>
      <c r="HC47" s="52"/>
      <c r="HD47" s="52"/>
      <c r="HE47" s="52"/>
      <c r="HF47" s="52"/>
      <c r="HG47" s="52"/>
      <c r="HH47" s="52"/>
      <c r="HI47" s="52"/>
      <c r="HJ47" s="52"/>
      <c r="HK47" s="52"/>
      <c r="HL47" s="52"/>
      <c r="HM47" s="52"/>
      <c r="HN47" s="52"/>
      <c r="HO47" s="52"/>
    </row>
    <row r="48" spans="1:223" s="2" customFormat="1" ht="12.75" customHeight="1">
      <c r="A48" s="52"/>
      <c r="B48" s="52"/>
      <c r="C48" s="52"/>
      <c r="D48" s="52"/>
      <c r="E48" s="52"/>
      <c r="F48" s="52"/>
      <c r="G48" s="416"/>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c r="AG48" s="416"/>
      <c r="AH48" s="416"/>
      <c r="AI48" s="416"/>
      <c r="AJ48" s="416"/>
      <c r="AK48" s="416"/>
      <c r="AL48" s="416"/>
      <c r="AM48" s="416"/>
      <c r="AN48" s="416"/>
      <c r="AO48" s="416"/>
      <c r="AP48" s="416"/>
      <c r="AQ48" s="416"/>
      <c r="AR48" s="52"/>
      <c r="AS48" s="52"/>
      <c r="AT48" s="52"/>
      <c r="AU48" s="52"/>
      <c r="AV48" s="52"/>
      <c r="AW48" s="52"/>
      <c r="AX48" s="52"/>
      <c r="AY48" s="52"/>
      <c r="AZ48" s="52"/>
      <c r="BA48" s="52"/>
      <c r="BB48" s="52"/>
      <c r="BC48" s="52"/>
      <c r="BD48" s="52"/>
      <c r="BE48" s="52"/>
      <c r="BF48" s="52"/>
      <c r="BG48" s="52"/>
      <c r="BH48" s="52"/>
      <c r="BI48" s="52"/>
      <c r="BJ48" s="52"/>
      <c r="BK48" s="52"/>
      <c r="BL48" s="52"/>
      <c r="BM48" s="52"/>
      <c r="BN48" s="474"/>
      <c r="BO48" s="475"/>
      <c r="BP48" s="475"/>
      <c r="BQ48" s="475"/>
      <c r="BR48" s="476"/>
      <c r="BS48" s="474"/>
      <c r="BT48" s="475"/>
      <c r="BU48" s="475"/>
      <c r="BV48" s="475"/>
      <c r="BW48" s="476"/>
      <c r="BX48" s="52"/>
      <c r="BY48" s="52"/>
      <c r="BZ48" s="52"/>
      <c r="CA48" s="52"/>
      <c r="CB48" s="52"/>
      <c r="CC48" s="416"/>
      <c r="CD48" s="416"/>
      <c r="CE48" s="416"/>
      <c r="CF48" s="416"/>
      <c r="CG48" s="416"/>
      <c r="CH48" s="416"/>
      <c r="CI48" s="416"/>
      <c r="CJ48" s="416"/>
      <c r="CK48" s="416"/>
      <c r="CL48" s="416"/>
      <c r="CM48" s="416"/>
      <c r="CN48" s="416"/>
      <c r="CO48" s="416"/>
      <c r="CP48" s="416"/>
      <c r="CQ48" s="416"/>
      <c r="CR48" s="416"/>
      <c r="CS48" s="416"/>
      <c r="CT48" s="416"/>
      <c r="CU48" s="416"/>
      <c r="CV48" s="416"/>
      <c r="CW48" s="416"/>
      <c r="CX48" s="416"/>
      <c r="CY48" s="416"/>
      <c r="CZ48" s="416"/>
      <c r="DA48" s="416"/>
      <c r="DB48" s="416"/>
      <c r="DC48" s="416"/>
      <c r="DD48" s="416"/>
      <c r="DE48" s="416"/>
      <c r="DF48" s="416"/>
      <c r="DG48" s="416"/>
      <c r="DH48" s="416"/>
      <c r="DI48" s="416"/>
      <c r="DJ48" s="416"/>
      <c r="DK48" s="416"/>
      <c r="DL48" s="416"/>
      <c r="DM48" s="416"/>
      <c r="DN48" s="52"/>
      <c r="DO48" s="52"/>
      <c r="DP48" s="52"/>
      <c r="DQ48" s="52"/>
      <c r="DR48" s="52"/>
      <c r="DS48" s="52"/>
      <c r="DT48" s="52"/>
      <c r="DU48" s="52"/>
      <c r="DV48" s="52"/>
      <c r="DW48" s="52"/>
      <c r="DX48" s="52"/>
      <c r="DY48" s="52"/>
      <c r="DZ48" s="52"/>
      <c r="EA48" s="52"/>
      <c r="EB48" s="52"/>
      <c r="EC48" s="52"/>
      <c r="ED48" s="52"/>
      <c r="EE48" s="52"/>
      <c r="EF48" s="52"/>
      <c r="EG48" s="52"/>
      <c r="EH48" s="52"/>
      <c r="EI48" s="52"/>
      <c r="EJ48" s="434"/>
      <c r="EK48" s="435"/>
      <c r="EL48" s="435"/>
      <c r="EM48" s="435"/>
      <c r="EN48" s="435"/>
      <c r="EO48" s="435"/>
      <c r="EP48" s="435"/>
      <c r="EQ48" s="435"/>
      <c r="ER48" s="435"/>
      <c r="ES48" s="436"/>
      <c r="ET48" s="52"/>
      <c r="EU48" s="52"/>
      <c r="EV48" s="52"/>
      <c r="EW48" s="52"/>
      <c r="EX48" s="52"/>
      <c r="EY48" s="416"/>
      <c r="EZ48" s="416"/>
      <c r="FA48" s="416"/>
      <c r="FB48" s="416"/>
      <c r="FC48" s="416"/>
      <c r="FD48" s="416"/>
      <c r="FE48" s="416"/>
      <c r="FF48" s="416"/>
      <c r="FG48" s="416"/>
      <c r="FH48" s="416"/>
      <c r="FI48" s="416"/>
      <c r="FJ48" s="416"/>
      <c r="FK48" s="416"/>
      <c r="FL48" s="416"/>
      <c r="FM48" s="416"/>
      <c r="FN48" s="416"/>
      <c r="FO48" s="416"/>
      <c r="FP48" s="416"/>
      <c r="FQ48" s="416"/>
      <c r="FR48" s="416"/>
      <c r="FS48" s="416"/>
      <c r="FT48" s="416"/>
      <c r="FU48" s="416"/>
      <c r="FV48" s="416"/>
      <c r="FW48" s="416"/>
      <c r="FX48" s="416"/>
      <c r="FY48" s="416"/>
      <c r="FZ48" s="416"/>
      <c r="GA48" s="416"/>
      <c r="GB48" s="416"/>
      <c r="GC48" s="416"/>
      <c r="GD48" s="416"/>
      <c r="GE48" s="416"/>
      <c r="GF48" s="416"/>
      <c r="GG48" s="416"/>
      <c r="GH48" s="416"/>
      <c r="GI48" s="416"/>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row>
    <row r="49" spans="1:223" s="1" customFormat="1" ht="6"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484"/>
      <c r="BO49" s="485"/>
      <c r="BP49" s="485"/>
      <c r="BQ49" s="485"/>
      <c r="BR49" s="486"/>
      <c r="BS49" s="484"/>
      <c r="BT49" s="485"/>
      <c r="BU49" s="485"/>
      <c r="BV49" s="485"/>
      <c r="BW49" s="486"/>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437"/>
      <c r="EK49" s="438"/>
      <c r="EL49" s="438"/>
      <c r="EM49" s="438"/>
      <c r="EN49" s="438"/>
      <c r="EO49" s="438"/>
      <c r="EP49" s="438"/>
      <c r="EQ49" s="438"/>
      <c r="ER49" s="438"/>
      <c r="ES49" s="439"/>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row>
    <row r="50" spans="1:223" s="4" customFormat="1" ht="13.5" customHeight="1" thickBot="1">
      <c r="A50" s="15"/>
      <c r="B50" s="15"/>
      <c r="C50" s="15"/>
      <c r="D50" s="14"/>
      <c r="E50" s="57" t="s">
        <v>56</v>
      </c>
      <c r="F50" s="28"/>
      <c r="G50" s="28"/>
      <c r="H50" s="28"/>
      <c r="I50" s="28"/>
      <c r="J50" s="28"/>
      <c r="K50" s="28"/>
      <c r="L50" s="28"/>
      <c r="M50" s="5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15"/>
      <c r="BU50" s="15"/>
      <c r="BV50" s="15"/>
      <c r="BW50" s="15"/>
      <c r="BX50" s="15"/>
      <c r="BY50" s="15"/>
      <c r="BZ50" s="14"/>
      <c r="CA50" s="57" t="s">
        <v>56</v>
      </c>
      <c r="CB50" s="28"/>
      <c r="CC50" s="28"/>
      <c r="CD50" s="28"/>
      <c r="CE50" s="28"/>
      <c r="CF50" s="28"/>
      <c r="CG50" s="28"/>
      <c r="CH50" s="28"/>
      <c r="CI50" s="5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15"/>
      <c r="EQ50" s="15"/>
      <c r="ER50" s="15"/>
      <c r="ES50" s="15"/>
      <c r="ET50" s="15"/>
      <c r="EU50" s="15"/>
      <c r="EV50" s="14"/>
      <c r="EW50" s="57" t="s">
        <v>56</v>
      </c>
      <c r="EX50" s="28"/>
      <c r="EY50" s="28"/>
      <c r="EZ50" s="28"/>
      <c r="FA50" s="28"/>
      <c r="FB50" s="28"/>
      <c r="FC50" s="28"/>
      <c r="FD50" s="28"/>
      <c r="FE50" s="5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c r="GP50" s="28"/>
      <c r="GQ50" s="28"/>
      <c r="GR50" s="28"/>
      <c r="GS50" s="28"/>
      <c r="GT50" s="28"/>
      <c r="GU50" s="28"/>
      <c r="GV50" s="28"/>
      <c r="GW50" s="28"/>
      <c r="GX50" s="28"/>
      <c r="GY50" s="28"/>
      <c r="GZ50" s="28"/>
      <c r="HA50" s="28"/>
      <c r="HB50" s="28"/>
      <c r="HC50" s="28"/>
      <c r="HD50" s="28"/>
      <c r="HE50" s="28"/>
      <c r="HF50" s="28"/>
      <c r="HG50" s="28"/>
      <c r="HH50" s="28"/>
      <c r="HI50" s="28"/>
      <c r="HJ50" s="28"/>
      <c r="HK50" s="28"/>
      <c r="HL50" s="15"/>
      <c r="HM50" s="15"/>
      <c r="HN50" s="15"/>
      <c r="HO50" s="15"/>
    </row>
    <row r="51" spans="1:223" s="9" customFormat="1" ht="15.95" customHeight="1">
      <c r="A51" s="59"/>
      <c r="B51" s="59"/>
      <c r="C51" s="59"/>
      <c r="D51" s="59"/>
      <c r="E51" s="408"/>
      <c r="F51" s="409"/>
      <c r="G51" s="405" t="s">
        <v>5</v>
      </c>
      <c r="H51" s="410"/>
      <c r="I51" s="410"/>
      <c r="J51" s="410"/>
      <c r="K51" s="410"/>
      <c r="L51" s="410"/>
      <c r="M51" s="410"/>
      <c r="N51" s="410"/>
      <c r="O51" s="410"/>
      <c r="P51" s="410"/>
      <c r="Q51" s="410"/>
      <c r="R51" s="410"/>
      <c r="S51" s="410"/>
      <c r="T51" s="410"/>
      <c r="U51" s="410"/>
      <c r="V51" s="410"/>
      <c r="W51" s="410"/>
      <c r="X51" s="410"/>
      <c r="Y51" s="405" t="s">
        <v>6</v>
      </c>
      <c r="Z51" s="410"/>
      <c r="AA51" s="410"/>
      <c r="AB51" s="410"/>
      <c r="AC51" s="410"/>
      <c r="AD51" s="410"/>
      <c r="AE51" s="410"/>
      <c r="AF51" s="410"/>
      <c r="AG51" s="412"/>
      <c r="AH51" s="405" t="s">
        <v>7</v>
      </c>
      <c r="AI51" s="406"/>
      <c r="AJ51" s="406"/>
      <c r="AK51" s="406"/>
      <c r="AL51" s="406"/>
      <c r="AM51" s="406"/>
      <c r="AN51" s="406"/>
      <c r="AO51" s="406"/>
      <c r="AP51" s="406"/>
      <c r="AQ51" s="411"/>
      <c r="AR51" s="405" t="s">
        <v>73</v>
      </c>
      <c r="AS51" s="406"/>
      <c r="AT51" s="406"/>
      <c r="AU51" s="406"/>
      <c r="AV51" s="406"/>
      <c r="AW51" s="406"/>
      <c r="AX51" s="406"/>
      <c r="AY51" s="411"/>
      <c r="AZ51" s="405" t="s">
        <v>66</v>
      </c>
      <c r="BA51" s="406"/>
      <c r="BB51" s="406"/>
      <c r="BC51" s="406"/>
      <c r="BD51" s="406"/>
      <c r="BE51" s="406"/>
      <c r="BF51" s="406"/>
      <c r="BG51" s="406"/>
      <c r="BH51" s="413" t="s">
        <v>77</v>
      </c>
      <c r="BI51" s="414"/>
      <c r="BJ51" s="414"/>
      <c r="BK51" s="414"/>
      <c r="BL51" s="414"/>
      <c r="BM51" s="414"/>
      <c r="BN51" s="415"/>
      <c r="BO51" s="60"/>
      <c r="BP51" s="389" t="s">
        <v>19</v>
      </c>
      <c r="BQ51" s="390"/>
      <c r="BR51" s="390"/>
      <c r="BS51" s="390"/>
      <c r="BT51" s="390"/>
      <c r="BU51" s="390"/>
      <c r="BV51" s="390"/>
      <c r="BW51" s="391"/>
      <c r="BX51" s="59"/>
      <c r="BY51" s="59"/>
      <c r="BZ51" s="59"/>
      <c r="CA51" s="408"/>
      <c r="CB51" s="409"/>
      <c r="CC51" s="405" t="s">
        <v>5</v>
      </c>
      <c r="CD51" s="410"/>
      <c r="CE51" s="410"/>
      <c r="CF51" s="410"/>
      <c r="CG51" s="410"/>
      <c r="CH51" s="410"/>
      <c r="CI51" s="410"/>
      <c r="CJ51" s="410"/>
      <c r="CK51" s="410"/>
      <c r="CL51" s="410"/>
      <c r="CM51" s="410"/>
      <c r="CN51" s="410"/>
      <c r="CO51" s="410"/>
      <c r="CP51" s="410"/>
      <c r="CQ51" s="410"/>
      <c r="CR51" s="410"/>
      <c r="CS51" s="410"/>
      <c r="CT51" s="410"/>
      <c r="CU51" s="405" t="s">
        <v>6</v>
      </c>
      <c r="CV51" s="410"/>
      <c r="CW51" s="410"/>
      <c r="CX51" s="410"/>
      <c r="CY51" s="410"/>
      <c r="CZ51" s="410"/>
      <c r="DA51" s="410"/>
      <c r="DB51" s="410"/>
      <c r="DC51" s="412"/>
      <c r="DD51" s="405" t="s">
        <v>7</v>
      </c>
      <c r="DE51" s="406"/>
      <c r="DF51" s="406"/>
      <c r="DG51" s="406"/>
      <c r="DH51" s="406"/>
      <c r="DI51" s="406"/>
      <c r="DJ51" s="406"/>
      <c r="DK51" s="406"/>
      <c r="DL51" s="406"/>
      <c r="DM51" s="411"/>
      <c r="DN51" s="405" t="s">
        <v>73</v>
      </c>
      <c r="DO51" s="406"/>
      <c r="DP51" s="406"/>
      <c r="DQ51" s="406"/>
      <c r="DR51" s="406"/>
      <c r="DS51" s="406"/>
      <c r="DT51" s="406"/>
      <c r="DU51" s="411"/>
      <c r="DV51" s="405" t="s">
        <v>66</v>
      </c>
      <c r="DW51" s="406"/>
      <c r="DX51" s="406"/>
      <c r="DY51" s="406"/>
      <c r="DZ51" s="406"/>
      <c r="EA51" s="406"/>
      <c r="EB51" s="406"/>
      <c r="EC51" s="406"/>
      <c r="ED51" s="413" t="s">
        <v>77</v>
      </c>
      <c r="EE51" s="414"/>
      <c r="EF51" s="414"/>
      <c r="EG51" s="414"/>
      <c r="EH51" s="414"/>
      <c r="EI51" s="414"/>
      <c r="EJ51" s="415"/>
      <c r="EK51" s="60"/>
      <c r="EL51" s="389" t="s">
        <v>19</v>
      </c>
      <c r="EM51" s="390"/>
      <c r="EN51" s="390"/>
      <c r="EO51" s="390"/>
      <c r="EP51" s="390"/>
      <c r="EQ51" s="390"/>
      <c r="ER51" s="390"/>
      <c r="ES51" s="391"/>
      <c r="ET51" s="59"/>
      <c r="EU51" s="59"/>
      <c r="EV51" s="59"/>
      <c r="EW51" s="408"/>
      <c r="EX51" s="409"/>
      <c r="EY51" s="405" t="s">
        <v>5</v>
      </c>
      <c r="EZ51" s="410"/>
      <c r="FA51" s="410"/>
      <c r="FB51" s="410"/>
      <c r="FC51" s="410"/>
      <c r="FD51" s="410"/>
      <c r="FE51" s="410"/>
      <c r="FF51" s="410"/>
      <c r="FG51" s="410"/>
      <c r="FH51" s="410"/>
      <c r="FI51" s="410"/>
      <c r="FJ51" s="410"/>
      <c r="FK51" s="410"/>
      <c r="FL51" s="410"/>
      <c r="FM51" s="410"/>
      <c r="FN51" s="410"/>
      <c r="FO51" s="410"/>
      <c r="FP51" s="410"/>
      <c r="FQ51" s="405" t="s">
        <v>6</v>
      </c>
      <c r="FR51" s="410"/>
      <c r="FS51" s="410"/>
      <c r="FT51" s="410"/>
      <c r="FU51" s="410"/>
      <c r="FV51" s="410"/>
      <c r="FW51" s="410"/>
      <c r="FX51" s="410"/>
      <c r="FY51" s="412"/>
      <c r="FZ51" s="405" t="s">
        <v>7</v>
      </c>
      <c r="GA51" s="406"/>
      <c r="GB51" s="406"/>
      <c r="GC51" s="406"/>
      <c r="GD51" s="406"/>
      <c r="GE51" s="406"/>
      <c r="GF51" s="406"/>
      <c r="GG51" s="406"/>
      <c r="GH51" s="406"/>
      <c r="GI51" s="411"/>
      <c r="GJ51" s="405" t="s">
        <v>73</v>
      </c>
      <c r="GK51" s="406"/>
      <c r="GL51" s="406"/>
      <c r="GM51" s="406"/>
      <c r="GN51" s="406"/>
      <c r="GO51" s="406"/>
      <c r="GP51" s="406"/>
      <c r="GQ51" s="411"/>
      <c r="GR51" s="405" t="s">
        <v>66</v>
      </c>
      <c r="GS51" s="406"/>
      <c r="GT51" s="406"/>
      <c r="GU51" s="406"/>
      <c r="GV51" s="406"/>
      <c r="GW51" s="406"/>
      <c r="GX51" s="406"/>
      <c r="GY51" s="407"/>
      <c r="GZ51" s="59"/>
      <c r="HA51" s="59"/>
      <c r="HB51" s="59"/>
      <c r="HC51" s="59"/>
      <c r="HD51" s="59"/>
      <c r="HE51" s="59"/>
      <c r="HF51" s="59"/>
      <c r="HG51" s="59"/>
      <c r="HH51" s="59"/>
      <c r="HI51" s="59"/>
      <c r="HJ51" s="59"/>
      <c r="HK51" s="59"/>
      <c r="HL51" s="59"/>
      <c r="HM51" s="59"/>
      <c r="HN51" s="59"/>
      <c r="HO51" s="59"/>
    </row>
    <row r="52" spans="1:223" s="10" customFormat="1" ht="15.95" customHeight="1">
      <c r="A52" s="61"/>
      <c r="B52" s="61"/>
      <c r="C52" s="61"/>
      <c r="D52" s="61"/>
      <c r="E52" s="398">
        <f>'（２）入力用シート  '!D30</f>
        <v>0</v>
      </c>
      <c r="F52" s="399"/>
      <c r="G52" s="384" t="s">
        <v>8</v>
      </c>
      <c r="H52" s="385"/>
      <c r="I52" s="385"/>
      <c r="J52" s="385"/>
      <c r="K52" s="385"/>
      <c r="L52" s="385"/>
      <c r="M52" s="385"/>
      <c r="N52" s="385"/>
      <c r="O52" s="385"/>
      <c r="P52" s="385"/>
      <c r="Q52" s="385"/>
      <c r="R52" s="385"/>
      <c r="S52" s="385"/>
      <c r="T52" s="385"/>
      <c r="U52" s="385"/>
      <c r="V52" s="385"/>
      <c r="W52" s="385"/>
      <c r="X52" s="385"/>
      <c r="Y52" s="386" t="str">
        <f>'（２）入力用シート  '!L30&amp;"年"</f>
        <v>年</v>
      </c>
      <c r="Z52" s="387"/>
      <c r="AA52" s="387"/>
      <c r="AB52" s="387"/>
      <c r="AC52" s="387" t="str">
        <f>'（２）入力用シート  '!N30&amp;"月から"</f>
        <v>月から</v>
      </c>
      <c r="AD52" s="387"/>
      <c r="AE52" s="387"/>
      <c r="AF52" s="387"/>
      <c r="AG52" s="388"/>
      <c r="AH52" s="389" t="s">
        <v>48</v>
      </c>
      <c r="AI52" s="390"/>
      <c r="AJ52" s="390"/>
      <c r="AK52" s="390"/>
      <c r="AL52" s="390"/>
      <c r="AM52" s="390"/>
      <c r="AN52" s="390"/>
      <c r="AO52" s="390"/>
      <c r="AP52" s="390"/>
      <c r="AQ52" s="391"/>
      <c r="AR52" s="389"/>
      <c r="AS52" s="390"/>
      <c r="AT52" s="390"/>
      <c r="AU52" s="390"/>
      <c r="AV52" s="390"/>
      <c r="AW52" s="390"/>
      <c r="AX52" s="390"/>
      <c r="AY52" s="391"/>
      <c r="AZ52" s="392">
        <f>'（２）入力用シート  '!T30</f>
        <v>0</v>
      </c>
      <c r="BA52" s="393"/>
      <c r="BB52" s="393"/>
      <c r="BC52" s="393"/>
      <c r="BD52" s="393"/>
      <c r="BE52" s="393"/>
      <c r="BF52" s="393"/>
      <c r="BG52" s="393"/>
      <c r="BH52" s="397">
        <v>35</v>
      </c>
      <c r="BI52" s="390"/>
      <c r="BJ52" s="390"/>
      <c r="BK52" s="390"/>
      <c r="BL52" s="390"/>
      <c r="BM52" s="390"/>
      <c r="BN52" s="391"/>
      <c r="BO52" s="62"/>
      <c r="BP52" s="63"/>
      <c r="BQ52" s="64"/>
      <c r="BR52" s="64"/>
      <c r="BS52" s="64"/>
      <c r="BT52" s="64"/>
      <c r="BU52" s="64"/>
      <c r="BV52" s="64"/>
      <c r="BW52" s="65"/>
      <c r="BX52" s="61"/>
      <c r="BY52" s="61"/>
      <c r="BZ52" s="61"/>
      <c r="CA52" s="398">
        <f>E52</f>
        <v>0</v>
      </c>
      <c r="CB52" s="399"/>
      <c r="CC52" s="384" t="s">
        <v>8</v>
      </c>
      <c r="CD52" s="385"/>
      <c r="CE52" s="385"/>
      <c r="CF52" s="385"/>
      <c r="CG52" s="385"/>
      <c r="CH52" s="385"/>
      <c r="CI52" s="385"/>
      <c r="CJ52" s="385"/>
      <c r="CK52" s="385"/>
      <c r="CL52" s="385"/>
      <c r="CM52" s="385"/>
      <c r="CN52" s="385"/>
      <c r="CO52" s="385"/>
      <c r="CP52" s="385"/>
      <c r="CQ52" s="385"/>
      <c r="CR52" s="385"/>
      <c r="CS52" s="385"/>
      <c r="CT52" s="385"/>
      <c r="CU52" s="386" t="str">
        <f>Y52</f>
        <v>年</v>
      </c>
      <c r="CV52" s="387"/>
      <c r="CW52" s="387"/>
      <c r="CX52" s="387"/>
      <c r="CY52" s="387" t="str">
        <f>AC52</f>
        <v>月から</v>
      </c>
      <c r="CZ52" s="387"/>
      <c r="DA52" s="387"/>
      <c r="DB52" s="387"/>
      <c r="DC52" s="388"/>
      <c r="DD52" s="389" t="s">
        <v>48</v>
      </c>
      <c r="DE52" s="390"/>
      <c r="DF52" s="390"/>
      <c r="DG52" s="390"/>
      <c r="DH52" s="390"/>
      <c r="DI52" s="390"/>
      <c r="DJ52" s="390"/>
      <c r="DK52" s="390"/>
      <c r="DL52" s="390"/>
      <c r="DM52" s="391"/>
      <c r="DN52" s="389"/>
      <c r="DO52" s="390"/>
      <c r="DP52" s="390"/>
      <c r="DQ52" s="390"/>
      <c r="DR52" s="390"/>
      <c r="DS52" s="390"/>
      <c r="DT52" s="390"/>
      <c r="DU52" s="391"/>
      <c r="DV52" s="395">
        <f>AZ52</f>
        <v>0</v>
      </c>
      <c r="DW52" s="396"/>
      <c r="DX52" s="396"/>
      <c r="DY52" s="396"/>
      <c r="DZ52" s="396"/>
      <c r="EA52" s="396"/>
      <c r="EB52" s="396"/>
      <c r="EC52" s="396"/>
      <c r="ED52" s="397">
        <v>35</v>
      </c>
      <c r="EE52" s="390"/>
      <c r="EF52" s="390"/>
      <c r="EG52" s="390"/>
      <c r="EH52" s="390"/>
      <c r="EI52" s="390"/>
      <c r="EJ52" s="391"/>
      <c r="EK52" s="62"/>
      <c r="EL52" s="63"/>
      <c r="EM52" s="64"/>
      <c r="EN52" s="64"/>
      <c r="EO52" s="64"/>
      <c r="EP52" s="64"/>
      <c r="EQ52" s="64"/>
      <c r="ER52" s="64"/>
      <c r="ES52" s="65"/>
      <c r="ET52" s="61"/>
      <c r="EU52" s="61"/>
      <c r="EV52" s="61"/>
      <c r="EW52" s="398">
        <f>E52</f>
        <v>0</v>
      </c>
      <c r="EX52" s="399"/>
      <c r="EY52" s="384" t="s">
        <v>8</v>
      </c>
      <c r="EZ52" s="385"/>
      <c r="FA52" s="385"/>
      <c r="FB52" s="385"/>
      <c r="FC52" s="385"/>
      <c r="FD52" s="385"/>
      <c r="FE52" s="385"/>
      <c r="FF52" s="385"/>
      <c r="FG52" s="385"/>
      <c r="FH52" s="385"/>
      <c r="FI52" s="385"/>
      <c r="FJ52" s="385"/>
      <c r="FK52" s="385"/>
      <c r="FL52" s="385"/>
      <c r="FM52" s="385"/>
      <c r="FN52" s="385"/>
      <c r="FO52" s="385"/>
      <c r="FP52" s="385"/>
      <c r="FQ52" s="386" t="str">
        <f>Y52</f>
        <v>年</v>
      </c>
      <c r="FR52" s="387"/>
      <c r="FS52" s="387"/>
      <c r="FT52" s="387"/>
      <c r="FU52" s="387" t="str">
        <f>AC52</f>
        <v>月から</v>
      </c>
      <c r="FV52" s="387"/>
      <c r="FW52" s="387"/>
      <c r="FX52" s="387"/>
      <c r="FY52" s="388"/>
      <c r="FZ52" s="389" t="s">
        <v>48</v>
      </c>
      <c r="GA52" s="390"/>
      <c r="GB52" s="390"/>
      <c r="GC52" s="390"/>
      <c r="GD52" s="390"/>
      <c r="GE52" s="390"/>
      <c r="GF52" s="390"/>
      <c r="GG52" s="390"/>
      <c r="GH52" s="390"/>
      <c r="GI52" s="391"/>
      <c r="GJ52" s="389"/>
      <c r="GK52" s="390"/>
      <c r="GL52" s="390"/>
      <c r="GM52" s="390"/>
      <c r="GN52" s="390"/>
      <c r="GO52" s="390"/>
      <c r="GP52" s="390"/>
      <c r="GQ52" s="391"/>
      <c r="GR52" s="392">
        <f>AZ52</f>
        <v>0</v>
      </c>
      <c r="GS52" s="393"/>
      <c r="GT52" s="393"/>
      <c r="GU52" s="393"/>
      <c r="GV52" s="393"/>
      <c r="GW52" s="393"/>
      <c r="GX52" s="393"/>
      <c r="GY52" s="394"/>
      <c r="GZ52" s="61"/>
      <c r="HA52" s="61"/>
      <c r="HB52" s="61"/>
      <c r="HC52" s="61"/>
      <c r="HD52" s="61"/>
      <c r="HE52" s="61"/>
      <c r="HF52" s="61"/>
      <c r="HG52" s="61"/>
      <c r="HH52" s="61"/>
      <c r="HI52" s="61"/>
      <c r="HJ52" s="61"/>
      <c r="HK52" s="61"/>
      <c r="HL52" s="61"/>
      <c r="HM52" s="61"/>
      <c r="HN52" s="61"/>
      <c r="HO52" s="61"/>
    </row>
    <row r="53" spans="1:223" s="10" customFormat="1" ht="15.95" customHeight="1">
      <c r="A53" s="61"/>
      <c r="B53" s="61"/>
      <c r="C53" s="61"/>
      <c r="D53" s="61"/>
      <c r="E53" s="398">
        <f>'（２）入力用シート  '!D31</f>
        <v>0</v>
      </c>
      <c r="F53" s="399"/>
      <c r="G53" s="384" t="s">
        <v>9</v>
      </c>
      <c r="H53" s="385"/>
      <c r="I53" s="385"/>
      <c r="J53" s="385"/>
      <c r="K53" s="385"/>
      <c r="L53" s="385"/>
      <c r="M53" s="385"/>
      <c r="N53" s="385"/>
      <c r="O53" s="385"/>
      <c r="P53" s="385"/>
      <c r="Q53" s="385"/>
      <c r="R53" s="385"/>
      <c r="S53" s="385"/>
      <c r="T53" s="385"/>
      <c r="U53" s="385"/>
      <c r="V53" s="385"/>
      <c r="W53" s="385"/>
      <c r="X53" s="385"/>
      <c r="Y53" s="386" t="str">
        <f>'（２）入力用シート  '!L31&amp;"年"</f>
        <v>年</v>
      </c>
      <c r="Z53" s="387"/>
      <c r="AA53" s="387"/>
      <c r="AB53" s="387"/>
      <c r="AC53" s="387" t="str">
        <f>'（２）入力用シート  '!N31&amp;"月から"</f>
        <v>月から</v>
      </c>
      <c r="AD53" s="387"/>
      <c r="AE53" s="387"/>
      <c r="AF53" s="387"/>
      <c r="AG53" s="388"/>
      <c r="AH53" s="389" t="s">
        <v>48</v>
      </c>
      <c r="AI53" s="390"/>
      <c r="AJ53" s="390"/>
      <c r="AK53" s="390"/>
      <c r="AL53" s="390"/>
      <c r="AM53" s="390"/>
      <c r="AN53" s="390"/>
      <c r="AO53" s="390"/>
      <c r="AP53" s="390"/>
      <c r="AQ53" s="391"/>
      <c r="AR53" s="389"/>
      <c r="AS53" s="390"/>
      <c r="AT53" s="390"/>
      <c r="AU53" s="390"/>
      <c r="AV53" s="390"/>
      <c r="AW53" s="390"/>
      <c r="AX53" s="390"/>
      <c r="AY53" s="391"/>
      <c r="AZ53" s="392">
        <f>'（２）入力用シート  '!T31</f>
        <v>0</v>
      </c>
      <c r="BA53" s="393"/>
      <c r="BB53" s="393"/>
      <c r="BC53" s="393"/>
      <c r="BD53" s="393"/>
      <c r="BE53" s="393"/>
      <c r="BF53" s="393"/>
      <c r="BG53" s="393"/>
      <c r="BH53" s="397">
        <v>35</v>
      </c>
      <c r="BI53" s="390"/>
      <c r="BJ53" s="390"/>
      <c r="BK53" s="390"/>
      <c r="BL53" s="390"/>
      <c r="BM53" s="390"/>
      <c r="BN53" s="391"/>
      <c r="BO53" s="62"/>
      <c r="BP53" s="63"/>
      <c r="BQ53" s="64"/>
      <c r="BR53" s="64"/>
      <c r="BS53" s="64"/>
      <c r="BT53" s="64"/>
      <c r="BU53" s="64"/>
      <c r="BV53" s="64"/>
      <c r="BW53" s="65"/>
      <c r="BX53" s="61"/>
      <c r="BY53" s="61"/>
      <c r="BZ53" s="61"/>
      <c r="CA53" s="398">
        <f t="shared" ref="CA53:CA71" si="16">E53</f>
        <v>0</v>
      </c>
      <c r="CB53" s="399"/>
      <c r="CC53" s="384" t="s">
        <v>9</v>
      </c>
      <c r="CD53" s="385"/>
      <c r="CE53" s="385"/>
      <c r="CF53" s="385"/>
      <c r="CG53" s="385"/>
      <c r="CH53" s="385"/>
      <c r="CI53" s="385"/>
      <c r="CJ53" s="385"/>
      <c r="CK53" s="385"/>
      <c r="CL53" s="385"/>
      <c r="CM53" s="385"/>
      <c r="CN53" s="385"/>
      <c r="CO53" s="385"/>
      <c r="CP53" s="385"/>
      <c r="CQ53" s="385"/>
      <c r="CR53" s="385"/>
      <c r="CS53" s="385"/>
      <c r="CT53" s="385"/>
      <c r="CU53" s="386" t="str">
        <f t="shared" ref="CU53:CU71" si="17">Y53</f>
        <v>年</v>
      </c>
      <c r="CV53" s="387"/>
      <c r="CW53" s="387"/>
      <c r="CX53" s="387"/>
      <c r="CY53" s="387" t="str">
        <f t="shared" ref="CY53:CY71" si="18">AC53</f>
        <v>月から</v>
      </c>
      <c r="CZ53" s="387"/>
      <c r="DA53" s="387"/>
      <c r="DB53" s="387"/>
      <c r="DC53" s="388"/>
      <c r="DD53" s="389" t="s">
        <v>48</v>
      </c>
      <c r="DE53" s="390"/>
      <c r="DF53" s="390"/>
      <c r="DG53" s="390"/>
      <c r="DH53" s="390"/>
      <c r="DI53" s="390"/>
      <c r="DJ53" s="390"/>
      <c r="DK53" s="390"/>
      <c r="DL53" s="390"/>
      <c r="DM53" s="391"/>
      <c r="DN53" s="389"/>
      <c r="DO53" s="390"/>
      <c r="DP53" s="390"/>
      <c r="DQ53" s="390"/>
      <c r="DR53" s="390"/>
      <c r="DS53" s="390"/>
      <c r="DT53" s="390"/>
      <c r="DU53" s="391"/>
      <c r="DV53" s="395">
        <f t="shared" ref="DV53:DV71" si="19">AZ53</f>
        <v>0</v>
      </c>
      <c r="DW53" s="396"/>
      <c r="DX53" s="396"/>
      <c r="DY53" s="396"/>
      <c r="DZ53" s="396"/>
      <c r="EA53" s="396"/>
      <c r="EB53" s="396"/>
      <c r="EC53" s="396"/>
      <c r="ED53" s="397">
        <v>35</v>
      </c>
      <c r="EE53" s="390"/>
      <c r="EF53" s="390"/>
      <c r="EG53" s="390"/>
      <c r="EH53" s="390"/>
      <c r="EI53" s="390"/>
      <c r="EJ53" s="391"/>
      <c r="EK53" s="62"/>
      <c r="EL53" s="63"/>
      <c r="EM53" s="64"/>
      <c r="EN53" s="64"/>
      <c r="EO53" s="64"/>
      <c r="EP53" s="64"/>
      <c r="EQ53" s="64"/>
      <c r="ER53" s="64"/>
      <c r="ES53" s="65"/>
      <c r="ET53" s="61"/>
      <c r="EU53" s="61"/>
      <c r="EV53" s="61"/>
      <c r="EW53" s="398">
        <f t="shared" ref="EW53:EW71" si="20">E53</f>
        <v>0</v>
      </c>
      <c r="EX53" s="399"/>
      <c r="EY53" s="384" t="s">
        <v>9</v>
      </c>
      <c r="EZ53" s="385"/>
      <c r="FA53" s="385"/>
      <c r="FB53" s="385"/>
      <c r="FC53" s="385"/>
      <c r="FD53" s="385"/>
      <c r="FE53" s="385"/>
      <c r="FF53" s="385"/>
      <c r="FG53" s="385"/>
      <c r="FH53" s="385"/>
      <c r="FI53" s="385"/>
      <c r="FJ53" s="385"/>
      <c r="FK53" s="385"/>
      <c r="FL53" s="385"/>
      <c r="FM53" s="385"/>
      <c r="FN53" s="385"/>
      <c r="FO53" s="385"/>
      <c r="FP53" s="385"/>
      <c r="FQ53" s="386" t="str">
        <f t="shared" ref="FQ53:FQ71" si="21">Y53</f>
        <v>年</v>
      </c>
      <c r="FR53" s="387"/>
      <c r="FS53" s="387"/>
      <c r="FT53" s="387"/>
      <c r="FU53" s="387" t="str">
        <f t="shared" ref="FU53:FU71" si="22">AC53</f>
        <v>月から</v>
      </c>
      <c r="FV53" s="387"/>
      <c r="FW53" s="387"/>
      <c r="FX53" s="387"/>
      <c r="FY53" s="388"/>
      <c r="FZ53" s="389" t="s">
        <v>48</v>
      </c>
      <c r="GA53" s="390"/>
      <c r="GB53" s="390"/>
      <c r="GC53" s="390"/>
      <c r="GD53" s="390"/>
      <c r="GE53" s="390"/>
      <c r="GF53" s="390"/>
      <c r="GG53" s="390"/>
      <c r="GH53" s="390"/>
      <c r="GI53" s="391"/>
      <c r="GJ53" s="389"/>
      <c r="GK53" s="390"/>
      <c r="GL53" s="390"/>
      <c r="GM53" s="390"/>
      <c r="GN53" s="390"/>
      <c r="GO53" s="390"/>
      <c r="GP53" s="390"/>
      <c r="GQ53" s="391"/>
      <c r="GR53" s="392">
        <f t="shared" ref="GR53:GR71" si="23">AZ53</f>
        <v>0</v>
      </c>
      <c r="GS53" s="393"/>
      <c r="GT53" s="393"/>
      <c r="GU53" s="393"/>
      <c r="GV53" s="393"/>
      <c r="GW53" s="393"/>
      <c r="GX53" s="393"/>
      <c r="GY53" s="394"/>
      <c r="GZ53" s="61"/>
      <c r="HA53" s="61"/>
      <c r="HB53" s="61"/>
      <c r="HC53" s="61"/>
      <c r="HD53" s="61"/>
      <c r="HE53" s="61"/>
      <c r="HF53" s="61"/>
      <c r="HG53" s="61"/>
      <c r="HH53" s="61"/>
      <c r="HI53" s="61"/>
      <c r="HJ53" s="61"/>
      <c r="HK53" s="61"/>
      <c r="HL53" s="61"/>
      <c r="HM53" s="61"/>
      <c r="HN53" s="61"/>
      <c r="HO53" s="61"/>
    </row>
    <row r="54" spans="1:223" s="10" customFormat="1" ht="15.95" customHeight="1">
      <c r="A54" s="61"/>
      <c r="B54" s="61"/>
      <c r="C54" s="61"/>
      <c r="D54" s="61"/>
      <c r="E54" s="398">
        <f>'（２）入力用シート  '!D32</f>
        <v>0</v>
      </c>
      <c r="F54" s="399"/>
      <c r="G54" s="384" t="s">
        <v>10</v>
      </c>
      <c r="H54" s="385"/>
      <c r="I54" s="385"/>
      <c r="J54" s="385"/>
      <c r="K54" s="385"/>
      <c r="L54" s="385"/>
      <c r="M54" s="385"/>
      <c r="N54" s="385"/>
      <c r="O54" s="385"/>
      <c r="P54" s="385"/>
      <c r="Q54" s="385"/>
      <c r="R54" s="385"/>
      <c r="S54" s="385"/>
      <c r="T54" s="385"/>
      <c r="U54" s="385"/>
      <c r="V54" s="385"/>
      <c r="W54" s="385"/>
      <c r="X54" s="385"/>
      <c r="Y54" s="386" t="str">
        <f>'（２）入力用シート  '!L32&amp;"年"</f>
        <v>年</v>
      </c>
      <c r="Z54" s="387"/>
      <c r="AA54" s="387"/>
      <c r="AB54" s="387"/>
      <c r="AC54" s="387" t="str">
        <f>'（２）入力用シート  '!N32&amp;"月から"</f>
        <v>月から</v>
      </c>
      <c r="AD54" s="387"/>
      <c r="AE54" s="387"/>
      <c r="AF54" s="387"/>
      <c r="AG54" s="388"/>
      <c r="AH54" s="389" t="s">
        <v>18</v>
      </c>
      <c r="AI54" s="390"/>
      <c r="AJ54" s="390"/>
      <c r="AK54" s="390"/>
      <c r="AL54" s="390"/>
      <c r="AM54" s="390"/>
      <c r="AN54" s="390"/>
      <c r="AO54" s="390"/>
      <c r="AP54" s="390"/>
      <c r="AQ54" s="391"/>
      <c r="AR54" s="389"/>
      <c r="AS54" s="390"/>
      <c r="AT54" s="390"/>
      <c r="AU54" s="390"/>
      <c r="AV54" s="390"/>
      <c r="AW54" s="390"/>
      <c r="AX54" s="390"/>
      <c r="AY54" s="391"/>
      <c r="AZ54" s="392">
        <f>'（２）入力用シート  '!T32</f>
        <v>0</v>
      </c>
      <c r="BA54" s="393"/>
      <c r="BB54" s="393"/>
      <c r="BC54" s="393"/>
      <c r="BD54" s="393"/>
      <c r="BE54" s="393"/>
      <c r="BF54" s="393"/>
      <c r="BG54" s="393"/>
      <c r="BH54" s="397">
        <v>35</v>
      </c>
      <c r="BI54" s="390"/>
      <c r="BJ54" s="390"/>
      <c r="BK54" s="390"/>
      <c r="BL54" s="390"/>
      <c r="BM54" s="390"/>
      <c r="BN54" s="391"/>
      <c r="BO54" s="62"/>
      <c r="BP54" s="63"/>
      <c r="BQ54" s="64"/>
      <c r="BR54" s="64"/>
      <c r="BS54" s="64"/>
      <c r="BT54" s="64"/>
      <c r="BU54" s="64"/>
      <c r="BV54" s="64"/>
      <c r="BW54" s="65"/>
      <c r="BX54" s="61"/>
      <c r="BY54" s="61"/>
      <c r="BZ54" s="61"/>
      <c r="CA54" s="398">
        <f t="shared" si="16"/>
        <v>0</v>
      </c>
      <c r="CB54" s="399"/>
      <c r="CC54" s="384" t="s">
        <v>10</v>
      </c>
      <c r="CD54" s="385"/>
      <c r="CE54" s="385"/>
      <c r="CF54" s="385"/>
      <c r="CG54" s="385"/>
      <c r="CH54" s="385"/>
      <c r="CI54" s="385"/>
      <c r="CJ54" s="385"/>
      <c r="CK54" s="385"/>
      <c r="CL54" s="385"/>
      <c r="CM54" s="385"/>
      <c r="CN54" s="385"/>
      <c r="CO54" s="385"/>
      <c r="CP54" s="385"/>
      <c r="CQ54" s="385"/>
      <c r="CR54" s="385"/>
      <c r="CS54" s="385"/>
      <c r="CT54" s="385"/>
      <c r="CU54" s="386" t="str">
        <f t="shared" si="17"/>
        <v>年</v>
      </c>
      <c r="CV54" s="387"/>
      <c r="CW54" s="387"/>
      <c r="CX54" s="387"/>
      <c r="CY54" s="387" t="str">
        <f t="shared" si="18"/>
        <v>月から</v>
      </c>
      <c r="CZ54" s="387"/>
      <c r="DA54" s="387"/>
      <c r="DB54" s="387"/>
      <c r="DC54" s="388"/>
      <c r="DD54" s="389" t="s">
        <v>18</v>
      </c>
      <c r="DE54" s="390"/>
      <c r="DF54" s="390"/>
      <c r="DG54" s="390"/>
      <c r="DH54" s="390"/>
      <c r="DI54" s="390"/>
      <c r="DJ54" s="390"/>
      <c r="DK54" s="390"/>
      <c r="DL54" s="390"/>
      <c r="DM54" s="391"/>
      <c r="DN54" s="389"/>
      <c r="DO54" s="390"/>
      <c r="DP54" s="390"/>
      <c r="DQ54" s="390"/>
      <c r="DR54" s="390"/>
      <c r="DS54" s="390"/>
      <c r="DT54" s="390"/>
      <c r="DU54" s="391"/>
      <c r="DV54" s="395">
        <f t="shared" si="19"/>
        <v>0</v>
      </c>
      <c r="DW54" s="396"/>
      <c r="DX54" s="396"/>
      <c r="DY54" s="396"/>
      <c r="DZ54" s="396"/>
      <c r="EA54" s="396"/>
      <c r="EB54" s="396"/>
      <c r="EC54" s="396"/>
      <c r="ED54" s="397">
        <v>35</v>
      </c>
      <c r="EE54" s="390"/>
      <c r="EF54" s="390"/>
      <c r="EG54" s="390"/>
      <c r="EH54" s="390"/>
      <c r="EI54" s="390"/>
      <c r="EJ54" s="391"/>
      <c r="EK54" s="62"/>
      <c r="EL54" s="63"/>
      <c r="EM54" s="64"/>
      <c r="EN54" s="64"/>
      <c r="EO54" s="64"/>
      <c r="EP54" s="64"/>
      <c r="EQ54" s="64"/>
      <c r="ER54" s="64"/>
      <c r="ES54" s="65"/>
      <c r="ET54" s="61"/>
      <c r="EU54" s="61"/>
      <c r="EV54" s="61"/>
      <c r="EW54" s="398">
        <f t="shared" si="20"/>
        <v>0</v>
      </c>
      <c r="EX54" s="399"/>
      <c r="EY54" s="384" t="s">
        <v>10</v>
      </c>
      <c r="EZ54" s="385"/>
      <c r="FA54" s="385"/>
      <c r="FB54" s="385"/>
      <c r="FC54" s="385"/>
      <c r="FD54" s="385"/>
      <c r="FE54" s="385"/>
      <c r="FF54" s="385"/>
      <c r="FG54" s="385"/>
      <c r="FH54" s="385"/>
      <c r="FI54" s="385"/>
      <c r="FJ54" s="385"/>
      <c r="FK54" s="385"/>
      <c r="FL54" s="385"/>
      <c r="FM54" s="385"/>
      <c r="FN54" s="385"/>
      <c r="FO54" s="385"/>
      <c r="FP54" s="385"/>
      <c r="FQ54" s="386" t="str">
        <f t="shared" si="21"/>
        <v>年</v>
      </c>
      <c r="FR54" s="387"/>
      <c r="FS54" s="387"/>
      <c r="FT54" s="387"/>
      <c r="FU54" s="387" t="str">
        <f t="shared" si="22"/>
        <v>月から</v>
      </c>
      <c r="FV54" s="387"/>
      <c r="FW54" s="387"/>
      <c r="FX54" s="387"/>
      <c r="FY54" s="388"/>
      <c r="FZ54" s="389" t="s">
        <v>18</v>
      </c>
      <c r="GA54" s="390"/>
      <c r="GB54" s="390"/>
      <c r="GC54" s="390"/>
      <c r="GD54" s="390"/>
      <c r="GE54" s="390"/>
      <c r="GF54" s="390"/>
      <c r="GG54" s="390"/>
      <c r="GH54" s="390"/>
      <c r="GI54" s="391"/>
      <c r="GJ54" s="389"/>
      <c r="GK54" s="390"/>
      <c r="GL54" s="390"/>
      <c r="GM54" s="390"/>
      <c r="GN54" s="390"/>
      <c r="GO54" s="390"/>
      <c r="GP54" s="390"/>
      <c r="GQ54" s="391"/>
      <c r="GR54" s="392">
        <f t="shared" si="23"/>
        <v>0</v>
      </c>
      <c r="GS54" s="393"/>
      <c r="GT54" s="393"/>
      <c r="GU54" s="393"/>
      <c r="GV54" s="393"/>
      <c r="GW54" s="393"/>
      <c r="GX54" s="393"/>
      <c r="GY54" s="394"/>
      <c r="GZ54" s="61"/>
      <c r="HA54" s="61"/>
      <c r="HB54" s="61"/>
      <c r="HC54" s="61"/>
      <c r="HD54" s="61"/>
      <c r="HE54" s="61"/>
      <c r="HF54" s="61"/>
      <c r="HG54" s="61"/>
      <c r="HH54" s="61"/>
      <c r="HI54" s="61"/>
      <c r="HJ54" s="61"/>
      <c r="HK54" s="61"/>
      <c r="HL54" s="61"/>
      <c r="HM54" s="61"/>
      <c r="HN54" s="61"/>
      <c r="HO54" s="61"/>
    </row>
    <row r="55" spans="1:223" s="10" customFormat="1" ht="15.95" customHeight="1">
      <c r="A55" s="61"/>
      <c r="B55" s="61"/>
      <c r="C55" s="61"/>
      <c r="D55" s="61"/>
      <c r="E55" s="398">
        <f>'（２）入力用シート  '!D33</f>
        <v>0</v>
      </c>
      <c r="F55" s="399"/>
      <c r="G55" s="384" t="s">
        <v>11</v>
      </c>
      <c r="H55" s="385"/>
      <c r="I55" s="385"/>
      <c r="J55" s="385"/>
      <c r="K55" s="385"/>
      <c r="L55" s="385"/>
      <c r="M55" s="385"/>
      <c r="N55" s="385"/>
      <c r="O55" s="385"/>
      <c r="P55" s="385"/>
      <c r="Q55" s="385"/>
      <c r="R55" s="385"/>
      <c r="S55" s="385"/>
      <c r="T55" s="385"/>
      <c r="U55" s="385"/>
      <c r="V55" s="385"/>
      <c r="W55" s="385"/>
      <c r="X55" s="385"/>
      <c r="Y55" s="386" t="str">
        <f>'（２）入力用シート  '!L33&amp;"年"</f>
        <v>年</v>
      </c>
      <c r="Z55" s="387"/>
      <c r="AA55" s="387"/>
      <c r="AB55" s="387"/>
      <c r="AC55" s="387" t="str">
        <f>'（２）入力用シート  '!N33&amp;"月から"</f>
        <v>月から</v>
      </c>
      <c r="AD55" s="387"/>
      <c r="AE55" s="387"/>
      <c r="AF55" s="387"/>
      <c r="AG55" s="388"/>
      <c r="AH55" s="389" t="s">
        <v>48</v>
      </c>
      <c r="AI55" s="390"/>
      <c r="AJ55" s="390"/>
      <c r="AK55" s="390"/>
      <c r="AL55" s="390"/>
      <c r="AM55" s="390"/>
      <c r="AN55" s="390"/>
      <c r="AO55" s="390"/>
      <c r="AP55" s="390"/>
      <c r="AQ55" s="391"/>
      <c r="AR55" s="389"/>
      <c r="AS55" s="390"/>
      <c r="AT55" s="390"/>
      <c r="AU55" s="390"/>
      <c r="AV55" s="390"/>
      <c r="AW55" s="390"/>
      <c r="AX55" s="390"/>
      <c r="AY55" s="391"/>
      <c r="AZ55" s="392">
        <f>'（２）入力用シート  '!T33</f>
        <v>0</v>
      </c>
      <c r="BA55" s="393"/>
      <c r="BB55" s="393"/>
      <c r="BC55" s="393"/>
      <c r="BD55" s="393"/>
      <c r="BE55" s="393"/>
      <c r="BF55" s="393"/>
      <c r="BG55" s="393"/>
      <c r="BH55" s="397">
        <v>28</v>
      </c>
      <c r="BI55" s="390"/>
      <c r="BJ55" s="390"/>
      <c r="BK55" s="390"/>
      <c r="BL55" s="390"/>
      <c r="BM55" s="390"/>
      <c r="BN55" s="391"/>
      <c r="BO55" s="62"/>
      <c r="BP55" s="63"/>
      <c r="BQ55" s="64"/>
      <c r="BR55" s="64"/>
      <c r="BS55" s="64"/>
      <c r="BT55" s="64"/>
      <c r="BU55" s="64"/>
      <c r="BV55" s="64"/>
      <c r="BW55" s="65"/>
      <c r="BX55" s="61"/>
      <c r="BY55" s="61"/>
      <c r="BZ55" s="61"/>
      <c r="CA55" s="398">
        <f t="shared" si="16"/>
        <v>0</v>
      </c>
      <c r="CB55" s="399"/>
      <c r="CC55" s="384" t="s">
        <v>11</v>
      </c>
      <c r="CD55" s="385"/>
      <c r="CE55" s="385"/>
      <c r="CF55" s="385"/>
      <c r="CG55" s="385"/>
      <c r="CH55" s="385"/>
      <c r="CI55" s="385"/>
      <c r="CJ55" s="385"/>
      <c r="CK55" s="385"/>
      <c r="CL55" s="385"/>
      <c r="CM55" s="385"/>
      <c r="CN55" s="385"/>
      <c r="CO55" s="385"/>
      <c r="CP55" s="385"/>
      <c r="CQ55" s="385"/>
      <c r="CR55" s="385"/>
      <c r="CS55" s="385"/>
      <c r="CT55" s="385"/>
      <c r="CU55" s="386" t="str">
        <f t="shared" si="17"/>
        <v>年</v>
      </c>
      <c r="CV55" s="387"/>
      <c r="CW55" s="387"/>
      <c r="CX55" s="387"/>
      <c r="CY55" s="387" t="str">
        <f t="shared" si="18"/>
        <v>月から</v>
      </c>
      <c r="CZ55" s="387"/>
      <c r="DA55" s="387"/>
      <c r="DB55" s="387"/>
      <c r="DC55" s="388"/>
      <c r="DD55" s="389" t="s">
        <v>48</v>
      </c>
      <c r="DE55" s="390"/>
      <c r="DF55" s="390"/>
      <c r="DG55" s="390"/>
      <c r="DH55" s="390"/>
      <c r="DI55" s="390"/>
      <c r="DJ55" s="390"/>
      <c r="DK55" s="390"/>
      <c r="DL55" s="390"/>
      <c r="DM55" s="391"/>
      <c r="DN55" s="389"/>
      <c r="DO55" s="390"/>
      <c r="DP55" s="390"/>
      <c r="DQ55" s="390"/>
      <c r="DR55" s="390"/>
      <c r="DS55" s="390"/>
      <c r="DT55" s="390"/>
      <c r="DU55" s="391"/>
      <c r="DV55" s="395">
        <f t="shared" si="19"/>
        <v>0</v>
      </c>
      <c r="DW55" s="396"/>
      <c r="DX55" s="396"/>
      <c r="DY55" s="396"/>
      <c r="DZ55" s="396"/>
      <c r="EA55" s="396"/>
      <c r="EB55" s="396"/>
      <c r="EC55" s="396"/>
      <c r="ED55" s="397">
        <v>28</v>
      </c>
      <c r="EE55" s="390"/>
      <c r="EF55" s="390"/>
      <c r="EG55" s="390"/>
      <c r="EH55" s="390"/>
      <c r="EI55" s="390"/>
      <c r="EJ55" s="391"/>
      <c r="EK55" s="62"/>
      <c r="EL55" s="63"/>
      <c r="EM55" s="64"/>
      <c r="EN55" s="64"/>
      <c r="EO55" s="64"/>
      <c r="EP55" s="64"/>
      <c r="EQ55" s="64"/>
      <c r="ER55" s="64"/>
      <c r="ES55" s="65"/>
      <c r="ET55" s="61"/>
      <c r="EU55" s="61"/>
      <c r="EV55" s="61"/>
      <c r="EW55" s="398">
        <f t="shared" si="20"/>
        <v>0</v>
      </c>
      <c r="EX55" s="399"/>
      <c r="EY55" s="384" t="s">
        <v>11</v>
      </c>
      <c r="EZ55" s="385"/>
      <c r="FA55" s="385"/>
      <c r="FB55" s="385"/>
      <c r="FC55" s="385"/>
      <c r="FD55" s="385"/>
      <c r="FE55" s="385"/>
      <c r="FF55" s="385"/>
      <c r="FG55" s="385"/>
      <c r="FH55" s="385"/>
      <c r="FI55" s="385"/>
      <c r="FJ55" s="385"/>
      <c r="FK55" s="385"/>
      <c r="FL55" s="385"/>
      <c r="FM55" s="385"/>
      <c r="FN55" s="385"/>
      <c r="FO55" s="385"/>
      <c r="FP55" s="385"/>
      <c r="FQ55" s="386" t="str">
        <f t="shared" si="21"/>
        <v>年</v>
      </c>
      <c r="FR55" s="387"/>
      <c r="FS55" s="387"/>
      <c r="FT55" s="387"/>
      <c r="FU55" s="387" t="str">
        <f t="shared" si="22"/>
        <v>月から</v>
      </c>
      <c r="FV55" s="387"/>
      <c r="FW55" s="387"/>
      <c r="FX55" s="387"/>
      <c r="FY55" s="388"/>
      <c r="FZ55" s="389" t="s">
        <v>48</v>
      </c>
      <c r="GA55" s="390"/>
      <c r="GB55" s="390"/>
      <c r="GC55" s="390"/>
      <c r="GD55" s="390"/>
      <c r="GE55" s="390"/>
      <c r="GF55" s="390"/>
      <c r="GG55" s="390"/>
      <c r="GH55" s="390"/>
      <c r="GI55" s="391"/>
      <c r="GJ55" s="389"/>
      <c r="GK55" s="390"/>
      <c r="GL55" s="390"/>
      <c r="GM55" s="390"/>
      <c r="GN55" s="390"/>
      <c r="GO55" s="390"/>
      <c r="GP55" s="390"/>
      <c r="GQ55" s="391"/>
      <c r="GR55" s="392">
        <f t="shared" si="23"/>
        <v>0</v>
      </c>
      <c r="GS55" s="393"/>
      <c r="GT55" s="393"/>
      <c r="GU55" s="393"/>
      <c r="GV55" s="393"/>
      <c r="GW55" s="393"/>
      <c r="GX55" s="393"/>
      <c r="GY55" s="394"/>
      <c r="GZ55" s="61"/>
      <c r="HA55" s="61"/>
      <c r="HB55" s="61"/>
      <c r="HC55" s="61"/>
      <c r="HD55" s="61"/>
      <c r="HE55" s="61"/>
      <c r="HF55" s="61"/>
      <c r="HG55" s="61"/>
      <c r="HH55" s="61"/>
      <c r="HI55" s="61"/>
      <c r="HJ55" s="61"/>
      <c r="HK55" s="61"/>
      <c r="HL55" s="61"/>
      <c r="HM55" s="61"/>
      <c r="HN55" s="61"/>
      <c r="HO55" s="61"/>
    </row>
    <row r="56" spans="1:223" s="10" customFormat="1" ht="15.95" customHeight="1">
      <c r="A56" s="61"/>
      <c r="B56" s="61"/>
      <c r="C56" s="61"/>
      <c r="D56" s="61"/>
      <c r="E56" s="398">
        <f>'（２）入力用シート  '!D34</f>
        <v>0</v>
      </c>
      <c r="F56" s="399"/>
      <c r="G56" s="384" t="s">
        <v>12</v>
      </c>
      <c r="H56" s="385"/>
      <c r="I56" s="385"/>
      <c r="J56" s="385"/>
      <c r="K56" s="385"/>
      <c r="L56" s="385"/>
      <c r="M56" s="385"/>
      <c r="N56" s="385"/>
      <c r="O56" s="385"/>
      <c r="P56" s="385"/>
      <c r="Q56" s="385"/>
      <c r="R56" s="385"/>
      <c r="S56" s="385"/>
      <c r="T56" s="385"/>
      <c r="U56" s="385"/>
      <c r="V56" s="385"/>
      <c r="W56" s="385"/>
      <c r="X56" s="385"/>
      <c r="Y56" s="386" t="str">
        <f>'（２）入力用シート  '!L34&amp;"年"</f>
        <v>年</v>
      </c>
      <c r="Z56" s="387"/>
      <c r="AA56" s="387"/>
      <c r="AB56" s="387"/>
      <c r="AC56" s="387" t="str">
        <f>'（２）入力用シート  '!N34&amp;"月から"</f>
        <v>月から</v>
      </c>
      <c r="AD56" s="387"/>
      <c r="AE56" s="387"/>
      <c r="AF56" s="387"/>
      <c r="AG56" s="388"/>
      <c r="AH56" s="389" t="s">
        <v>48</v>
      </c>
      <c r="AI56" s="390"/>
      <c r="AJ56" s="390"/>
      <c r="AK56" s="390"/>
      <c r="AL56" s="390"/>
      <c r="AM56" s="390"/>
      <c r="AN56" s="390"/>
      <c r="AO56" s="390"/>
      <c r="AP56" s="390"/>
      <c r="AQ56" s="391"/>
      <c r="AR56" s="389"/>
      <c r="AS56" s="390"/>
      <c r="AT56" s="390"/>
      <c r="AU56" s="390"/>
      <c r="AV56" s="390"/>
      <c r="AW56" s="390"/>
      <c r="AX56" s="390"/>
      <c r="AY56" s="391"/>
      <c r="AZ56" s="392">
        <f>'（２）入力用シート  '!T34</f>
        <v>0</v>
      </c>
      <c r="BA56" s="393"/>
      <c r="BB56" s="393"/>
      <c r="BC56" s="393"/>
      <c r="BD56" s="393"/>
      <c r="BE56" s="393"/>
      <c r="BF56" s="393"/>
      <c r="BG56" s="393"/>
      <c r="BH56" s="397">
        <v>28</v>
      </c>
      <c r="BI56" s="390"/>
      <c r="BJ56" s="390"/>
      <c r="BK56" s="390"/>
      <c r="BL56" s="390"/>
      <c r="BM56" s="390"/>
      <c r="BN56" s="391"/>
      <c r="BO56" s="62"/>
      <c r="BP56" s="63"/>
      <c r="BQ56" s="64"/>
      <c r="BR56" s="64"/>
      <c r="BS56" s="64"/>
      <c r="BT56" s="64"/>
      <c r="BU56" s="64"/>
      <c r="BV56" s="64"/>
      <c r="BW56" s="65"/>
      <c r="BX56" s="61"/>
      <c r="BY56" s="61"/>
      <c r="BZ56" s="61"/>
      <c r="CA56" s="398">
        <f t="shared" si="16"/>
        <v>0</v>
      </c>
      <c r="CB56" s="399"/>
      <c r="CC56" s="384" t="s">
        <v>12</v>
      </c>
      <c r="CD56" s="385"/>
      <c r="CE56" s="385"/>
      <c r="CF56" s="385"/>
      <c r="CG56" s="385"/>
      <c r="CH56" s="385"/>
      <c r="CI56" s="385"/>
      <c r="CJ56" s="385"/>
      <c r="CK56" s="385"/>
      <c r="CL56" s="385"/>
      <c r="CM56" s="385"/>
      <c r="CN56" s="385"/>
      <c r="CO56" s="385"/>
      <c r="CP56" s="385"/>
      <c r="CQ56" s="385"/>
      <c r="CR56" s="385"/>
      <c r="CS56" s="385"/>
      <c r="CT56" s="385"/>
      <c r="CU56" s="386" t="str">
        <f t="shared" si="17"/>
        <v>年</v>
      </c>
      <c r="CV56" s="387"/>
      <c r="CW56" s="387"/>
      <c r="CX56" s="387"/>
      <c r="CY56" s="387" t="str">
        <f t="shared" si="18"/>
        <v>月から</v>
      </c>
      <c r="CZ56" s="387"/>
      <c r="DA56" s="387"/>
      <c r="DB56" s="387"/>
      <c r="DC56" s="388"/>
      <c r="DD56" s="389" t="s">
        <v>48</v>
      </c>
      <c r="DE56" s="390"/>
      <c r="DF56" s="390"/>
      <c r="DG56" s="390"/>
      <c r="DH56" s="390"/>
      <c r="DI56" s="390"/>
      <c r="DJ56" s="390"/>
      <c r="DK56" s="390"/>
      <c r="DL56" s="390"/>
      <c r="DM56" s="391"/>
      <c r="DN56" s="389"/>
      <c r="DO56" s="390"/>
      <c r="DP56" s="390"/>
      <c r="DQ56" s="390"/>
      <c r="DR56" s="390"/>
      <c r="DS56" s="390"/>
      <c r="DT56" s="390"/>
      <c r="DU56" s="391"/>
      <c r="DV56" s="395">
        <f t="shared" si="19"/>
        <v>0</v>
      </c>
      <c r="DW56" s="396"/>
      <c r="DX56" s="396"/>
      <c r="DY56" s="396"/>
      <c r="DZ56" s="396"/>
      <c r="EA56" s="396"/>
      <c r="EB56" s="396"/>
      <c r="EC56" s="396"/>
      <c r="ED56" s="397">
        <v>28</v>
      </c>
      <c r="EE56" s="390"/>
      <c r="EF56" s="390"/>
      <c r="EG56" s="390"/>
      <c r="EH56" s="390"/>
      <c r="EI56" s="390"/>
      <c r="EJ56" s="391"/>
      <c r="EK56" s="62"/>
      <c r="EL56" s="63"/>
      <c r="EM56" s="64"/>
      <c r="EN56" s="64"/>
      <c r="EO56" s="64"/>
      <c r="EP56" s="64"/>
      <c r="EQ56" s="64"/>
      <c r="ER56" s="64"/>
      <c r="ES56" s="65"/>
      <c r="ET56" s="61"/>
      <c r="EU56" s="61"/>
      <c r="EV56" s="61"/>
      <c r="EW56" s="398">
        <f t="shared" si="20"/>
        <v>0</v>
      </c>
      <c r="EX56" s="399"/>
      <c r="EY56" s="384" t="s">
        <v>12</v>
      </c>
      <c r="EZ56" s="385"/>
      <c r="FA56" s="385"/>
      <c r="FB56" s="385"/>
      <c r="FC56" s="385"/>
      <c r="FD56" s="385"/>
      <c r="FE56" s="385"/>
      <c r="FF56" s="385"/>
      <c r="FG56" s="385"/>
      <c r="FH56" s="385"/>
      <c r="FI56" s="385"/>
      <c r="FJ56" s="385"/>
      <c r="FK56" s="385"/>
      <c r="FL56" s="385"/>
      <c r="FM56" s="385"/>
      <c r="FN56" s="385"/>
      <c r="FO56" s="385"/>
      <c r="FP56" s="385"/>
      <c r="FQ56" s="386" t="str">
        <f t="shared" si="21"/>
        <v>年</v>
      </c>
      <c r="FR56" s="387"/>
      <c r="FS56" s="387"/>
      <c r="FT56" s="387"/>
      <c r="FU56" s="387" t="str">
        <f t="shared" si="22"/>
        <v>月から</v>
      </c>
      <c r="FV56" s="387"/>
      <c r="FW56" s="387"/>
      <c r="FX56" s="387"/>
      <c r="FY56" s="388"/>
      <c r="FZ56" s="389" t="s">
        <v>48</v>
      </c>
      <c r="GA56" s="390"/>
      <c r="GB56" s="390"/>
      <c r="GC56" s="390"/>
      <c r="GD56" s="390"/>
      <c r="GE56" s="390"/>
      <c r="GF56" s="390"/>
      <c r="GG56" s="390"/>
      <c r="GH56" s="390"/>
      <c r="GI56" s="391"/>
      <c r="GJ56" s="389"/>
      <c r="GK56" s="390"/>
      <c r="GL56" s="390"/>
      <c r="GM56" s="390"/>
      <c r="GN56" s="390"/>
      <c r="GO56" s="390"/>
      <c r="GP56" s="390"/>
      <c r="GQ56" s="391"/>
      <c r="GR56" s="392">
        <f t="shared" si="23"/>
        <v>0</v>
      </c>
      <c r="GS56" s="393"/>
      <c r="GT56" s="393"/>
      <c r="GU56" s="393"/>
      <c r="GV56" s="393"/>
      <c r="GW56" s="393"/>
      <c r="GX56" s="393"/>
      <c r="GY56" s="394"/>
      <c r="GZ56" s="61"/>
      <c r="HA56" s="61"/>
      <c r="HB56" s="61"/>
      <c r="HC56" s="61"/>
      <c r="HD56" s="61"/>
      <c r="HE56" s="61"/>
      <c r="HF56" s="61"/>
      <c r="HG56" s="61"/>
      <c r="HH56" s="61"/>
      <c r="HI56" s="61"/>
      <c r="HJ56" s="61"/>
      <c r="HK56" s="61"/>
      <c r="HL56" s="61"/>
      <c r="HM56" s="61"/>
      <c r="HN56" s="61"/>
      <c r="HO56" s="61"/>
    </row>
    <row r="57" spans="1:223" s="10" customFormat="1" ht="15.95" customHeight="1">
      <c r="A57" s="61"/>
      <c r="B57" s="61"/>
      <c r="C57" s="61"/>
      <c r="D57" s="61"/>
      <c r="E57" s="398">
        <f>'（２）入力用シート  '!D35</f>
        <v>0</v>
      </c>
      <c r="F57" s="399"/>
      <c r="G57" s="384" t="s">
        <v>13</v>
      </c>
      <c r="H57" s="385"/>
      <c r="I57" s="385"/>
      <c r="J57" s="385"/>
      <c r="K57" s="385"/>
      <c r="L57" s="385"/>
      <c r="M57" s="385"/>
      <c r="N57" s="385"/>
      <c r="O57" s="385"/>
      <c r="P57" s="385"/>
      <c r="Q57" s="385"/>
      <c r="R57" s="385"/>
      <c r="S57" s="385"/>
      <c r="T57" s="385"/>
      <c r="U57" s="385"/>
      <c r="V57" s="385"/>
      <c r="W57" s="385"/>
      <c r="X57" s="385"/>
      <c r="Y57" s="386" t="str">
        <f>'（２）入力用シート  '!L35&amp;"年"</f>
        <v>年</v>
      </c>
      <c r="Z57" s="387"/>
      <c r="AA57" s="387"/>
      <c r="AB57" s="387"/>
      <c r="AC57" s="387" t="str">
        <f>'（２）入力用シート  '!N35&amp;"月から"</f>
        <v>月から</v>
      </c>
      <c r="AD57" s="387"/>
      <c r="AE57" s="387"/>
      <c r="AF57" s="387"/>
      <c r="AG57" s="388"/>
      <c r="AH57" s="389" t="s">
        <v>48</v>
      </c>
      <c r="AI57" s="390"/>
      <c r="AJ57" s="390"/>
      <c r="AK57" s="390"/>
      <c r="AL57" s="390"/>
      <c r="AM57" s="390"/>
      <c r="AN57" s="390"/>
      <c r="AO57" s="390"/>
      <c r="AP57" s="390"/>
      <c r="AQ57" s="391"/>
      <c r="AR57" s="389"/>
      <c r="AS57" s="390"/>
      <c r="AT57" s="390"/>
      <c r="AU57" s="390"/>
      <c r="AV57" s="390"/>
      <c r="AW57" s="390"/>
      <c r="AX57" s="390"/>
      <c r="AY57" s="391"/>
      <c r="AZ57" s="392">
        <f>'（２）入力用シート  '!T35</f>
        <v>0</v>
      </c>
      <c r="BA57" s="393"/>
      <c r="BB57" s="393"/>
      <c r="BC57" s="393"/>
      <c r="BD57" s="393"/>
      <c r="BE57" s="393"/>
      <c r="BF57" s="393"/>
      <c r="BG57" s="393"/>
      <c r="BH57" s="397">
        <v>28</v>
      </c>
      <c r="BI57" s="390"/>
      <c r="BJ57" s="390"/>
      <c r="BK57" s="390"/>
      <c r="BL57" s="390"/>
      <c r="BM57" s="390"/>
      <c r="BN57" s="391"/>
      <c r="BO57" s="62"/>
      <c r="BP57" s="63"/>
      <c r="BQ57" s="64"/>
      <c r="BR57" s="64"/>
      <c r="BS57" s="64"/>
      <c r="BT57" s="64"/>
      <c r="BU57" s="64"/>
      <c r="BV57" s="64"/>
      <c r="BW57" s="65"/>
      <c r="BX57" s="61"/>
      <c r="BY57" s="61"/>
      <c r="BZ57" s="61"/>
      <c r="CA57" s="398">
        <f t="shared" si="16"/>
        <v>0</v>
      </c>
      <c r="CB57" s="399"/>
      <c r="CC57" s="384" t="s">
        <v>13</v>
      </c>
      <c r="CD57" s="385"/>
      <c r="CE57" s="385"/>
      <c r="CF57" s="385"/>
      <c r="CG57" s="385"/>
      <c r="CH57" s="385"/>
      <c r="CI57" s="385"/>
      <c r="CJ57" s="385"/>
      <c r="CK57" s="385"/>
      <c r="CL57" s="385"/>
      <c r="CM57" s="385"/>
      <c r="CN57" s="385"/>
      <c r="CO57" s="385"/>
      <c r="CP57" s="385"/>
      <c r="CQ57" s="385"/>
      <c r="CR57" s="385"/>
      <c r="CS57" s="385"/>
      <c r="CT57" s="385"/>
      <c r="CU57" s="386" t="str">
        <f t="shared" si="17"/>
        <v>年</v>
      </c>
      <c r="CV57" s="387"/>
      <c r="CW57" s="387"/>
      <c r="CX57" s="387"/>
      <c r="CY57" s="387" t="str">
        <f t="shared" si="18"/>
        <v>月から</v>
      </c>
      <c r="CZ57" s="387"/>
      <c r="DA57" s="387"/>
      <c r="DB57" s="387"/>
      <c r="DC57" s="388"/>
      <c r="DD57" s="389" t="s">
        <v>48</v>
      </c>
      <c r="DE57" s="390"/>
      <c r="DF57" s="390"/>
      <c r="DG57" s="390"/>
      <c r="DH57" s="390"/>
      <c r="DI57" s="390"/>
      <c r="DJ57" s="390"/>
      <c r="DK57" s="390"/>
      <c r="DL57" s="390"/>
      <c r="DM57" s="391"/>
      <c r="DN57" s="389"/>
      <c r="DO57" s="390"/>
      <c r="DP57" s="390"/>
      <c r="DQ57" s="390"/>
      <c r="DR57" s="390"/>
      <c r="DS57" s="390"/>
      <c r="DT57" s="390"/>
      <c r="DU57" s="391"/>
      <c r="DV57" s="395">
        <f t="shared" si="19"/>
        <v>0</v>
      </c>
      <c r="DW57" s="396"/>
      <c r="DX57" s="396"/>
      <c r="DY57" s="396"/>
      <c r="DZ57" s="396"/>
      <c r="EA57" s="396"/>
      <c r="EB57" s="396"/>
      <c r="EC57" s="396"/>
      <c r="ED57" s="397">
        <v>28</v>
      </c>
      <c r="EE57" s="390"/>
      <c r="EF57" s="390"/>
      <c r="EG57" s="390"/>
      <c r="EH57" s="390"/>
      <c r="EI57" s="390"/>
      <c r="EJ57" s="391"/>
      <c r="EK57" s="62"/>
      <c r="EL57" s="63"/>
      <c r="EM57" s="64"/>
      <c r="EN57" s="64"/>
      <c r="EO57" s="64"/>
      <c r="EP57" s="64"/>
      <c r="EQ57" s="64"/>
      <c r="ER57" s="64"/>
      <c r="ES57" s="65"/>
      <c r="ET57" s="61"/>
      <c r="EU57" s="61"/>
      <c r="EV57" s="61"/>
      <c r="EW57" s="398">
        <f t="shared" si="20"/>
        <v>0</v>
      </c>
      <c r="EX57" s="399"/>
      <c r="EY57" s="384" t="s">
        <v>13</v>
      </c>
      <c r="EZ57" s="385"/>
      <c r="FA57" s="385"/>
      <c r="FB57" s="385"/>
      <c r="FC57" s="385"/>
      <c r="FD57" s="385"/>
      <c r="FE57" s="385"/>
      <c r="FF57" s="385"/>
      <c r="FG57" s="385"/>
      <c r="FH57" s="385"/>
      <c r="FI57" s="385"/>
      <c r="FJ57" s="385"/>
      <c r="FK57" s="385"/>
      <c r="FL57" s="385"/>
      <c r="FM57" s="385"/>
      <c r="FN57" s="385"/>
      <c r="FO57" s="385"/>
      <c r="FP57" s="385"/>
      <c r="FQ57" s="386" t="str">
        <f t="shared" si="21"/>
        <v>年</v>
      </c>
      <c r="FR57" s="387"/>
      <c r="FS57" s="387"/>
      <c r="FT57" s="387"/>
      <c r="FU57" s="387" t="str">
        <f t="shared" si="22"/>
        <v>月から</v>
      </c>
      <c r="FV57" s="387"/>
      <c r="FW57" s="387"/>
      <c r="FX57" s="387"/>
      <c r="FY57" s="388"/>
      <c r="FZ57" s="389" t="s">
        <v>48</v>
      </c>
      <c r="GA57" s="390"/>
      <c r="GB57" s="390"/>
      <c r="GC57" s="390"/>
      <c r="GD57" s="390"/>
      <c r="GE57" s="390"/>
      <c r="GF57" s="390"/>
      <c r="GG57" s="390"/>
      <c r="GH57" s="390"/>
      <c r="GI57" s="391"/>
      <c r="GJ57" s="389"/>
      <c r="GK57" s="390"/>
      <c r="GL57" s="390"/>
      <c r="GM57" s="390"/>
      <c r="GN57" s="390"/>
      <c r="GO57" s="390"/>
      <c r="GP57" s="390"/>
      <c r="GQ57" s="391"/>
      <c r="GR57" s="392">
        <f t="shared" si="23"/>
        <v>0</v>
      </c>
      <c r="GS57" s="393"/>
      <c r="GT57" s="393"/>
      <c r="GU57" s="393"/>
      <c r="GV57" s="393"/>
      <c r="GW57" s="393"/>
      <c r="GX57" s="393"/>
      <c r="GY57" s="394"/>
      <c r="GZ57" s="61"/>
      <c r="HA57" s="61"/>
      <c r="HB57" s="61"/>
      <c r="HC57" s="61"/>
      <c r="HD57" s="61"/>
      <c r="HE57" s="61"/>
      <c r="HF57" s="61"/>
      <c r="HG57" s="61"/>
      <c r="HH57" s="61"/>
      <c r="HI57" s="61"/>
      <c r="HJ57" s="61"/>
      <c r="HK57" s="61"/>
      <c r="HL57" s="61"/>
      <c r="HM57" s="61"/>
      <c r="HN57" s="61"/>
      <c r="HO57" s="61"/>
    </row>
    <row r="58" spans="1:223" s="10" customFormat="1" ht="15.95" customHeight="1">
      <c r="A58" s="61"/>
      <c r="B58" s="61"/>
      <c r="C58" s="61"/>
      <c r="D58" s="61"/>
      <c r="E58" s="398">
        <f>'（２）入力用シート  '!D36</f>
        <v>0</v>
      </c>
      <c r="F58" s="399"/>
      <c r="G58" s="384" t="s">
        <v>52</v>
      </c>
      <c r="H58" s="385"/>
      <c r="I58" s="385"/>
      <c r="J58" s="385"/>
      <c r="K58" s="385"/>
      <c r="L58" s="385"/>
      <c r="M58" s="385"/>
      <c r="N58" s="385"/>
      <c r="O58" s="385"/>
      <c r="P58" s="385"/>
      <c r="Q58" s="385"/>
      <c r="R58" s="385"/>
      <c r="S58" s="385"/>
      <c r="T58" s="385"/>
      <c r="U58" s="385"/>
      <c r="V58" s="385"/>
      <c r="W58" s="385"/>
      <c r="X58" s="385"/>
      <c r="Y58" s="386" t="str">
        <f>'（２）入力用シート  '!L36&amp;"年"</f>
        <v>年</v>
      </c>
      <c r="Z58" s="387"/>
      <c r="AA58" s="387"/>
      <c r="AB58" s="387"/>
      <c r="AC58" s="387" t="str">
        <f>'（２）入力用シート  '!N36&amp;"月から"</f>
        <v>月から</v>
      </c>
      <c r="AD58" s="387"/>
      <c r="AE58" s="387"/>
      <c r="AF58" s="387"/>
      <c r="AG58" s="388"/>
      <c r="AH58" s="389" t="s">
        <v>18</v>
      </c>
      <c r="AI58" s="390"/>
      <c r="AJ58" s="390"/>
      <c r="AK58" s="390"/>
      <c r="AL58" s="390"/>
      <c r="AM58" s="390"/>
      <c r="AN58" s="390"/>
      <c r="AO58" s="390"/>
      <c r="AP58" s="390"/>
      <c r="AQ58" s="391"/>
      <c r="AR58" s="402" t="s">
        <v>67</v>
      </c>
      <c r="AS58" s="403"/>
      <c r="AT58" s="403"/>
      <c r="AU58" s="403"/>
      <c r="AV58" s="403"/>
      <c r="AW58" s="403"/>
      <c r="AX58" s="403"/>
      <c r="AY58" s="404"/>
      <c r="AZ58" s="392">
        <f>'（２）入力用シート  '!T36</f>
        <v>0</v>
      </c>
      <c r="BA58" s="393"/>
      <c r="BB58" s="393"/>
      <c r="BC58" s="393"/>
      <c r="BD58" s="393"/>
      <c r="BE58" s="393"/>
      <c r="BF58" s="393"/>
      <c r="BG58" s="393"/>
      <c r="BH58" s="397">
        <v>22</v>
      </c>
      <c r="BI58" s="390"/>
      <c r="BJ58" s="390"/>
      <c r="BK58" s="390"/>
      <c r="BL58" s="390"/>
      <c r="BM58" s="390"/>
      <c r="BN58" s="391"/>
      <c r="BO58" s="62"/>
      <c r="BP58" s="63"/>
      <c r="BQ58" s="64"/>
      <c r="BR58" s="64"/>
      <c r="BS58" s="64"/>
      <c r="BT58" s="64"/>
      <c r="BU58" s="64"/>
      <c r="BV58" s="64"/>
      <c r="BW58" s="65"/>
      <c r="BX58" s="61"/>
      <c r="BY58" s="61"/>
      <c r="BZ58" s="61"/>
      <c r="CA58" s="398">
        <f t="shared" si="16"/>
        <v>0</v>
      </c>
      <c r="CB58" s="399"/>
      <c r="CC58" s="384" t="s">
        <v>52</v>
      </c>
      <c r="CD58" s="385"/>
      <c r="CE58" s="385"/>
      <c r="CF58" s="385"/>
      <c r="CG58" s="385"/>
      <c r="CH58" s="385"/>
      <c r="CI58" s="385"/>
      <c r="CJ58" s="385"/>
      <c r="CK58" s="385"/>
      <c r="CL58" s="385"/>
      <c r="CM58" s="385"/>
      <c r="CN58" s="385"/>
      <c r="CO58" s="385"/>
      <c r="CP58" s="385"/>
      <c r="CQ58" s="385"/>
      <c r="CR58" s="385"/>
      <c r="CS58" s="385"/>
      <c r="CT58" s="385"/>
      <c r="CU58" s="386" t="str">
        <f t="shared" si="17"/>
        <v>年</v>
      </c>
      <c r="CV58" s="387"/>
      <c r="CW58" s="387"/>
      <c r="CX58" s="387"/>
      <c r="CY58" s="387" t="str">
        <f t="shared" si="18"/>
        <v>月から</v>
      </c>
      <c r="CZ58" s="387"/>
      <c r="DA58" s="387"/>
      <c r="DB58" s="387"/>
      <c r="DC58" s="388"/>
      <c r="DD58" s="389" t="s">
        <v>18</v>
      </c>
      <c r="DE58" s="390"/>
      <c r="DF58" s="390"/>
      <c r="DG58" s="390"/>
      <c r="DH58" s="390"/>
      <c r="DI58" s="390"/>
      <c r="DJ58" s="390"/>
      <c r="DK58" s="390"/>
      <c r="DL58" s="390"/>
      <c r="DM58" s="391"/>
      <c r="DN58" s="402" t="s">
        <v>67</v>
      </c>
      <c r="DO58" s="403"/>
      <c r="DP58" s="403"/>
      <c r="DQ58" s="403"/>
      <c r="DR58" s="403"/>
      <c r="DS58" s="403"/>
      <c r="DT58" s="403"/>
      <c r="DU58" s="404"/>
      <c r="DV58" s="395">
        <f t="shared" si="19"/>
        <v>0</v>
      </c>
      <c r="DW58" s="396"/>
      <c r="DX58" s="396"/>
      <c r="DY58" s="396"/>
      <c r="DZ58" s="396"/>
      <c r="EA58" s="396"/>
      <c r="EB58" s="396"/>
      <c r="EC58" s="396"/>
      <c r="ED58" s="397">
        <v>22</v>
      </c>
      <c r="EE58" s="390"/>
      <c r="EF58" s="390"/>
      <c r="EG58" s="390"/>
      <c r="EH58" s="390"/>
      <c r="EI58" s="390"/>
      <c r="EJ58" s="391"/>
      <c r="EK58" s="62"/>
      <c r="EL58" s="63"/>
      <c r="EM58" s="64"/>
      <c r="EN58" s="64"/>
      <c r="EO58" s="64"/>
      <c r="EP58" s="64"/>
      <c r="EQ58" s="64"/>
      <c r="ER58" s="64"/>
      <c r="ES58" s="65"/>
      <c r="ET58" s="61"/>
      <c r="EU58" s="61"/>
      <c r="EV58" s="61"/>
      <c r="EW58" s="398">
        <f t="shared" si="20"/>
        <v>0</v>
      </c>
      <c r="EX58" s="399"/>
      <c r="EY58" s="384" t="s">
        <v>52</v>
      </c>
      <c r="EZ58" s="385"/>
      <c r="FA58" s="385"/>
      <c r="FB58" s="385"/>
      <c r="FC58" s="385"/>
      <c r="FD58" s="385"/>
      <c r="FE58" s="385"/>
      <c r="FF58" s="385"/>
      <c r="FG58" s="385"/>
      <c r="FH58" s="385"/>
      <c r="FI58" s="385"/>
      <c r="FJ58" s="385"/>
      <c r="FK58" s="385"/>
      <c r="FL58" s="385"/>
      <c r="FM58" s="385"/>
      <c r="FN58" s="385"/>
      <c r="FO58" s="385"/>
      <c r="FP58" s="385"/>
      <c r="FQ58" s="386" t="str">
        <f t="shared" si="21"/>
        <v>年</v>
      </c>
      <c r="FR58" s="387"/>
      <c r="FS58" s="387"/>
      <c r="FT58" s="387"/>
      <c r="FU58" s="387" t="str">
        <f t="shared" si="22"/>
        <v>月から</v>
      </c>
      <c r="FV58" s="387"/>
      <c r="FW58" s="387"/>
      <c r="FX58" s="387"/>
      <c r="FY58" s="388"/>
      <c r="FZ58" s="389" t="s">
        <v>18</v>
      </c>
      <c r="GA58" s="390"/>
      <c r="GB58" s="390"/>
      <c r="GC58" s="390"/>
      <c r="GD58" s="390"/>
      <c r="GE58" s="390"/>
      <c r="GF58" s="390"/>
      <c r="GG58" s="390"/>
      <c r="GH58" s="390"/>
      <c r="GI58" s="391"/>
      <c r="GJ58" s="402" t="s">
        <v>67</v>
      </c>
      <c r="GK58" s="403"/>
      <c r="GL58" s="403"/>
      <c r="GM58" s="403"/>
      <c r="GN58" s="403"/>
      <c r="GO58" s="403"/>
      <c r="GP58" s="403"/>
      <c r="GQ58" s="404"/>
      <c r="GR58" s="392">
        <f t="shared" si="23"/>
        <v>0</v>
      </c>
      <c r="GS58" s="393"/>
      <c r="GT58" s="393"/>
      <c r="GU58" s="393"/>
      <c r="GV58" s="393"/>
      <c r="GW58" s="393"/>
      <c r="GX58" s="393"/>
      <c r="GY58" s="394"/>
      <c r="GZ58" s="61"/>
      <c r="HA58" s="61"/>
      <c r="HB58" s="61"/>
      <c r="HC58" s="61"/>
      <c r="HD58" s="61"/>
      <c r="HE58" s="61"/>
      <c r="HF58" s="61"/>
      <c r="HG58" s="61"/>
      <c r="HH58" s="61"/>
      <c r="HI58" s="61"/>
      <c r="HJ58" s="61"/>
      <c r="HK58" s="61"/>
      <c r="HL58" s="61"/>
      <c r="HM58" s="61"/>
      <c r="HN58" s="61"/>
      <c r="HO58" s="61"/>
    </row>
    <row r="59" spans="1:223" s="10" customFormat="1" ht="15.95" customHeight="1">
      <c r="A59" s="61"/>
      <c r="B59" s="61"/>
      <c r="C59" s="61"/>
      <c r="D59" s="61"/>
      <c r="E59" s="398">
        <f>'（２）入力用シート  '!D37</f>
        <v>0</v>
      </c>
      <c r="F59" s="399"/>
      <c r="G59" s="384" t="s">
        <v>14</v>
      </c>
      <c r="H59" s="385"/>
      <c r="I59" s="385"/>
      <c r="J59" s="385"/>
      <c r="K59" s="385"/>
      <c r="L59" s="385"/>
      <c r="M59" s="385"/>
      <c r="N59" s="385"/>
      <c r="O59" s="385"/>
      <c r="P59" s="385"/>
      <c r="Q59" s="385"/>
      <c r="R59" s="385"/>
      <c r="S59" s="385"/>
      <c r="T59" s="385"/>
      <c r="U59" s="385"/>
      <c r="V59" s="385"/>
      <c r="W59" s="385"/>
      <c r="X59" s="385"/>
      <c r="Y59" s="386" t="str">
        <f>'（２）入力用シート  '!L37&amp;"年"</f>
        <v>年</v>
      </c>
      <c r="Z59" s="387"/>
      <c r="AA59" s="387"/>
      <c r="AB59" s="387"/>
      <c r="AC59" s="387" t="str">
        <f>'（２）入力用シート  '!N37&amp;"月から"</f>
        <v>月から</v>
      </c>
      <c r="AD59" s="387"/>
      <c r="AE59" s="387"/>
      <c r="AF59" s="387"/>
      <c r="AG59" s="388"/>
      <c r="AH59" s="389" t="s">
        <v>18</v>
      </c>
      <c r="AI59" s="390"/>
      <c r="AJ59" s="390"/>
      <c r="AK59" s="390"/>
      <c r="AL59" s="390"/>
      <c r="AM59" s="390"/>
      <c r="AN59" s="390"/>
      <c r="AO59" s="390"/>
      <c r="AP59" s="390"/>
      <c r="AQ59" s="391"/>
      <c r="AR59" s="402" t="s">
        <v>68</v>
      </c>
      <c r="AS59" s="403"/>
      <c r="AT59" s="403"/>
      <c r="AU59" s="403"/>
      <c r="AV59" s="403"/>
      <c r="AW59" s="403"/>
      <c r="AX59" s="403"/>
      <c r="AY59" s="404"/>
      <c r="AZ59" s="392">
        <f>'（２）入力用シート  '!T37</f>
        <v>0</v>
      </c>
      <c r="BA59" s="393"/>
      <c r="BB59" s="393"/>
      <c r="BC59" s="393"/>
      <c r="BD59" s="393"/>
      <c r="BE59" s="393"/>
      <c r="BF59" s="393"/>
      <c r="BG59" s="393"/>
      <c r="BH59" s="397">
        <v>22</v>
      </c>
      <c r="BI59" s="390"/>
      <c r="BJ59" s="390"/>
      <c r="BK59" s="390"/>
      <c r="BL59" s="390"/>
      <c r="BM59" s="390"/>
      <c r="BN59" s="391"/>
      <c r="BO59" s="62"/>
      <c r="BP59" s="63"/>
      <c r="BQ59" s="64"/>
      <c r="BR59" s="64"/>
      <c r="BS59" s="64"/>
      <c r="BT59" s="64"/>
      <c r="BU59" s="64"/>
      <c r="BV59" s="64"/>
      <c r="BW59" s="65"/>
      <c r="BX59" s="61"/>
      <c r="BY59" s="61"/>
      <c r="BZ59" s="61"/>
      <c r="CA59" s="398">
        <f t="shared" si="16"/>
        <v>0</v>
      </c>
      <c r="CB59" s="399"/>
      <c r="CC59" s="384" t="s">
        <v>14</v>
      </c>
      <c r="CD59" s="385"/>
      <c r="CE59" s="385"/>
      <c r="CF59" s="385"/>
      <c r="CG59" s="385"/>
      <c r="CH59" s="385"/>
      <c r="CI59" s="385"/>
      <c r="CJ59" s="385"/>
      <c r="CK59" s="385"/>
      <c r="CL59" s="385"/>
      <c r="CM59" s="385"/>
      <c r="CN59" s="385"/>
      <c r="CO59" s="385"/>
      <c r="CP59" s="385"/>
      <c r="CQ59" s="385"/>
      <c r="CR59" s="385"/>
      <c r="CS59" s="385"/>
      <c r="CT59" s="385"/>
      <c r="CU59" s="386" t="str">
        <f t="shared" si="17"/>
        <v>年</v>
      </c>
      <c r="CV59" s="387"/>
      <c r="CW59" s="387"/>
      <c r="CX59" s="387"/>
      <c r="CY59" s="387" t="str">
        <f t="shared" si="18"/>
        <v>月から</v>
      </c>
      <c r="CZ59" s="387"/>
      <c r="DA59" s="387"/>
      <c r="DB59" s="387"/>
      <c r="DC59" s="388"/>
      <c r="DD59" s="389" t="s">
        <v>18</v>
      </c>
      <c r="DE59" s="390"/>
      <c r="DF59" s="390"/>
      <c r="DG59" s="390"/>
      <c r="DH59" s="390"/>
      <c r="DI59" s="390"/>
      <c r="DJ59" s="390"/>
      <c r="DK59" s="390"/>
      <c r="DL59" s="390"/>
      <c r="DM59" s="391"/>
      <c r="DN59" s="402" t="s">
        <v>68</v>
      </c>
      <c r="DO59" s="403"/>
      <c r="DP59" s="403"/>
      <c r="DQ59" s="403"/>
      <c r="DR59" s="403"/>
      <c r="DS59" s="403"/>
      <c r="DT59" s="403"/>
      <c r="DU59" s="404"/>
      <c r="DV59" s="395">
        <f t="shared" si="19"/>
        <v>0</v>
      </c>
      <c r="DW59" s="396"/>
      <c r="DX59" s="396"/>
      <c r="DY59" s="396"/>
      <c r="DZ59" s="396"/>
      <c r="EA59" s="396"/>
      <c r="EB59" s="396"/>
      <c r="EC59" s="396"/>
      <c r="ED59" s="397">
        <v>22</v>
      </c>
      <c r="EE59" s="390"/>
      <c r="EF59" s="390"/>
      <c r="EG59" s="390"/>
      <c r="EH59" s="390"/>
      <c r="EI59" s="390"/>
      <c r="EJ59" s="391"/>
      <c r="EK59" s="62"/>
      <c r="EL59" s="63"/>
      <c r="EM59" s="64"/>
      <c r="EN59" s="64"/>
      <c r="EO59" s="64"/>
      <c r="EP59" s="64"/>
      <c r="EQ59" s="64"/>
      <c r="ER59" s="64"/>
      <c r="ES59" s="65"/>
      <c r="ET59" s="61"/>
      <c r="EU59" s="61"/>
      <c r="EV59" s="61"/>
      <c r="EW59" s="398">
        <f t="shared" si="20"/>
        <v>0</v>
      </c>
      <c r="EX59" s="399"/>
      <c r="EY59" s="384" t="s">
        <v>14</v>
      </c>
      <c r="EZ59" s="385"/>
      <c r="FA59" s="385"/>
      <c r="FB59" s="385"/>
      <c r="FC59" s="385"/>
      <c r="FD59" s="385"/>
      <c r="FE59" s="385"/>
      <c r="FF59" s="385"/>
      <c r="FG59" s="385"/>
      <c r="FH59" s="385"/>
      <c r="FI59" s="385"/>
      <c r="FJ59" s="385"/>
      <c r="FK59" s="385"/>
      <c r="FL59" s="385"/>
      <c r="FM59" s="385"/>
      <c r="FN59" s="385"/>
      <c r="FO59" s="385"/>
      <c r="FP59" s="385"/>
      <c r="FQ59" s="386" t="str">
        <f t="shared" si="21"/>
        <v>年</v>
      </c>
      <c r="FR59" s="387"/>
      <c r="FS59" s="387"/>
      <c r="FT59" s="387"/>
      <c r="FU59" s="387" t="str">
        <f t="shared" si="22"/>
        <v>月から</v>
      </c>
      <c r="FV59" s="387"/>
      <c r="FW59" s="387"/>
      <c r="FX59" s="387"/>
      <c r="FY59" s="388"/>
      <c r="FZ59" s="389" t="s">
        <v>18</v>
      </c>
      <c r="GA59" s="390"/>
      <c r="GB59" s="390"/>
      <c r="GC59" s="390"/>
      <c r="GD59" s="390"/>
      <c r="GE59" s="390"/>
      <c r="GF59" s="390"/>
      <c r="GG59" s="390"/>
      <c r="GH59" s="390"/>
      <c r="GI59" s="391"/>
      <c r="GJ59" s="402" t="s">
        <v>68</v>
      </c>
      <c r="GK59" s="403"/>
      <c r="GL59" s="403"/>
      <c r="GM59" s="403"/>
      <c r="GN59" s="403"/>
      <c r="GO59" s="403"/>
      <c r="GP59" s="403"/>
      <c r="GQ59" s="404"/>
      <c r="GR59" s="392">
        <f t="shared" si="23"/>
        <v>0</v>
      </c>
      <c r="GS59" s="393"/>
      <c r="GT59" s="393"/>
      <c r="GU59" s="393"/>
      <c r="GV59" s="393"/>
      <c r="GW59" s="393"/>
      <c r="GX59" s="393"/>
      <c r="GY59" s="394"/>
      <c r="GZ59" s="61"/>
      <c r="HA59" s="61"/>
      <c r="HB59" s="61"/>
      <c r="HC59" s="61"/>
      <c r="HD59" s="61"/>
      <c r="HE59" s="61"/>
      <c r="HF59" s="61"/>
      <c r="HG59" s="61"/>
      <c r="HH59" s="61"/>
      <c r="HI59" s="61"/>
      <c r="HJ59" s="61"/>
      <c r="HK59" s="61"/>
      <c r="HL59" s="61"/>
      <c r="HM59" s="61"/>
      <c r="HN59" s="61"/>
      <c r="HO59" s="61"/>
    </row>
    <row r="60" spans="1:223" s="10" customFormat="1" ht="15.95" customHeight="1">
      <c r="A60" s="61"/>
      <c r="B60" s="61"/>
      <c r="C60" s="61"/>
      <c r="D60" s="61"/>
      <c r="E60" s="398">
        <f>'（２）入力用シート  '!D38</f>
        <v>0</v>
      </c>
      <c r="F60" s="399"/>
      <c r="G60" s="384" t="s">
        <v>53</v>
      </c>
      <c r="H60" s="385"/>
      <c r="I60" s="385"/>
      <c r="J60" s="385"/>
      <c r="K60" s="385"/>
      <c r="L60" s="385"/>
      <c r="M60" s="385"/>
      <c r="N60" s="385"/>
      <c r="O60" s="385"/>
      <c r="P60" s="385"/>
      <c r="Q60" s="385"/>
      <c r="R60" s="385"/>
      <c r="S60" s="385"/>
      <c r="T60" s="385"/>
      <c r="U60" s="385"/>
      <c r="V60" s="385"/>
      <c r="W60" s="385"/>
      <c r="X60" s="385"/>
      <c r="Y60" s="386" t="str">
        <f>'（２）入力用シート  '!L38&amp;"年"</f>
        <v>年</v>
      </c>
      <c r="Z60" s="387"/>
      <c r="AA60" s="387"/>
      <c r="AB60" s="387"/>
      <c r="AC60" s="387" t="str">
        <f>'（２）入力用シート  '!N38&amp;"月から"</f>
        <v>月から</v>
      </c>
      <c r="AD60" s="387"/>
      <c r="AE60" s="387"/>
      <c r="AF60" s="387"/>
      <c r="AG60" s="388"/>
      <c r="AH60" s="389" t="s">
        <v>18</v>
      </c>
      <c r="AI60" s="390"/>
      <c r="AJ60" s="390"/>
      <c r="AK60" s="390"/>
      <c r="AL60" s="390"/>
      <c r="AM60" s="390"/>
      <c r="AN60" s="390"/>
      <c r="AO60" s="390"/>
      <c r="AP60" s="390"/>
      <c r="AQ60" s="391"/>
      <c r="AR60" s="402" t="s">
        <v>69</v>
      </c>
      <c r="AS60" s="403"/>
      <c r="AT60" s="403"/>
      <c r="AU60" s="403"/>
      <c r="AV60" s="403"/>
      <c r="AW60" s="403"/>
      <c r="AX60" s="403"/>
      <c r="AY60" s="404"/>
      <c r="AZ60" s="392">
        <f>'（２）入力用シート  '!T38</f>
        <v>0</v>
      </c>
      <c r="BA60" s="393"/>
      <c r="BB60" s="393"/>
      <c r="BC60" s="393"/>
      <c r="BD60" s="393"/>
      <c r="BE60" s="393"/>
      <c r="BF60" s="393"/>
      <c r="BG60" s="393"/>
      <c r="BH60" s="397">
        <v>22</v>
      </c>
      <c r="BI60" s="390"/>
      <c r="BJ60" s="390"/>
      <c r="BK60" s="390"/>
      <c r="BL60" s="390"/>
      <c r="BM60" s="390"/>
      <c r="BN60" s="391"/>
      <c r="BO60" s="62"/>
      <c r="BP60" s="63"/>
      <c r="BQ60" s="64"/>
      <c r="BR60" s="64"/>
      <c r="BS60" s="64"/>
      <c r="BT60" s="64"/>
      <c r="BU60" s="64"/>
      <c r="BV60" s="64"/>
      <c r="BW60" s="65"/>
      <c r="BX60" s="61"/>
      <c r="BY60" s="61"/>
      <c r="BZ60" s="61"/>
      <c r="CA60" s="398">
        <f t="shared" si="16"/>
        <v>0</v>
      </c>
      <c r="CB60" s="399"/>
      <c r="CC60" s="384" t="s">
        <v>53</v>
      </c>
      <c r="CD60" s="385"/>
      <c r="CE60" s="385"/>
      <c r="CF60" s="385"/>
      <c r="CG60" s="385"/>
      <c r="CH60" s="385"/>
      <c r="CI60" s="385"/>
      <c r="CJ60" s="385"/>
      <c r="CK60" s="385"/>
      <c r="CL60" s="385"/>
      <c r="CM60" s="385"/>
      <c r="CN60" s="385"/>
      <c r="CO60" s="385"/>
      <c r="CP60" s="385"/>
      <c r="CQ60" s="385"/>
      <c r="CR60" s="385"/>
      <c r="CS60" s="385"/>
      <c r="CT60" s="385"/>
      <c r="CU60" s="386" t="str">
        <f t="shared" si="17"/>
        <v>年</v>
      </c>
      <c r="CV60" s="387"/>
      <c r="CW60" s="387"/>
      <c r="CX60" s="387"/>
      <c r="CY60" s="387" t="str">
        <f t="shared" si="18"/>
        <v>月から</v>
      </c>
      <c r="CZ60" s="387"/>
      <c r="DA60" s="387"/>
      <c r="DB60" s="387"/>
      <c r="DC60" s="388"/>
      <c r="DD60" s="389" t="s">
        <v>18</v>
      </c>
      <c r="DE60" s="390"/>
      <c r="DF60" s="390"/>
      <c r="DG60" s="390"/>
      <c r="DH60" s="390"/>
      <c r="DI60" s="390"/>
      <c r="DJ60" s="390"/>
      <c r="DK60" s="390"/>
      <c r="DL60" s="390"/>
      <c r="DM60" s="391"/>
      <c r="DN60" s="402" t="s">
        <v>69</v>
      </c>
      <c r="DO60" s="403"/>
      <c r="DP60" s="403"/>
      <c r="DQ60" s="403"/>
      <c r="DR60" s="403"/>
      <c r="DS60" s="403"/>
      <c r="DT60" s="403"/>
      <c r="DU60" s="404"/>
      <c r="DV60" s="395">
        <f t="shared" si="19"/>
        <v>0</v>
      </c>
      <c r="DW60" s="396"/>
      <c r="DX60" s="396"/>
      <c r="DY60" s="396"/>
      <c r="DZ60" s="396"/>
      <c r="EA60" s="396"/>
      <c r="EB60" s="396"/>
      <c r="EC60" s="396"/>
      <c r="ED60" s="397">
        <v>22</v>
      </c>
      <c r="EE60" s="390"/>
      <c r="EF60" s="390"/>
      <c r="EG60" s="390"/>
      <c r="EH60" s="390"/>
      <c r="EI60" s="390"/>
      <c r="EJ60" s="391"/>
      <c r="EK60" s="62"/>
      <c r="EL60" s="63"/>
      <c r="EM60" s="64"/>
      <c r="EN60" s="64"/>
      <c r="EO60" s="64"/>
      <c r="EP60" s="64"/>
      <c r="EQ60" s="64"/>
      <c r="ER60" s="64"/>
      <c r="ES60" s="65"/>
      <c r="ET60" s="61"/>
      <c r="EU60" s="61"/>
      <c r="EV60" s="61"/>
      <c r="EW60" s="398">
        <f t="shared" si="20"/>
        <v>0</v>
      </c>
      <c r="EX60" s="399"/>
      <c r="EY60" s="384" t="s">
        <v>53</v>
      </c>
      <c r="EZ60" s="385"/>
      <c r="FA60" s="385"/>
      <c r="FB60" s="385"/>
      <c r="FC60" s="385"/>
      <c r="FD60" s="385"/>
      <c r="FE60" s="385"/>
      <c r="FF60" s="385"/>
      <c r="FG60" s="385"/>
      <c r="FH60" s="385"/>
      <c r="FI60" s="385"/>
      <c r="FJ60" s="385"/>
      <c r="FK60" s="385"/>
      <c r="FL60" s="385"/>
      <c r="FM60" s="385"/>
      <c r="FN60" s="385"/>
      <c r="FO60" s="385"/>
      <c r="FP60" s="385"/>
      <c r="FQ60" s="386" t="str">
        <f t="shared" si="21"/>
        <v>年</v>
      </c>
      <c r="FR60" s="387"/>
      <c r="FS60" s="387"/>
      <c r="FT60" s="387"/>
      <c r="FU60" s="387" t="str">
        <f t="shared" si="22"/>
        <v>月から</v>
      </c>
      <c r="FV60" s="387"/>
      <c r="FW60" s="387"/>
      <c r="FX60" s="387"/>
      <c r="FY60" s="388"/>
      <c r="FZ60" s="389" t="s">
        <v>18</v>
      </c>
      <c r="GA60" s="390"/>
      <c r="GB60" s="390"/>
      <c r="GC60" s="390"/>
      <c r="GD60" s="390"/>
      <c r="GE60" s="390"/>
      <c r="GF60" s="390"/>
      <c r="GG60" s="390"/>
      <c r="GH60" s="390"/>
      <c r="GI60" s="391"/>
      <c r="GJ60" s="402" t="s">
        <v>69</v>
      </c>
      <c r="GK60" s="403"/>
      <c r="GL60" s="403"/>
      <c r="GM60" s="403"/>
      <c r="GN60" s="403"/>
      <c r="GO60" s="403"/>
      <c r="GP60" s="403"/>
      <c r="GQ60" s="404"/>
      <c r="GR60" s="392">
        <f t="shared" si="23"/>
        <v>0</v>
      </c>
      <c r="GS60" s="393"/>
      <c r="GT60" s="393"/>
      <c r="GU60" s="393"/>
      <c r="GV60" s="393"/>
      <c r="GW60" s="393"/>
      <c r="GX60" s="393"/>
      <c r="GY60" s="394"/>
      <c r="GZ60" s="61"/>
      <c r="HA60" s="61"/>
      <c r="HB60" s="61"/>
      <c r="HC60" s="61"/>
      <c r="HD60" s="61"/>
      <c r="HE60" s="61"/>
      <c r="HF60" s="61"/>
      <c r="HG60" s="61"/>
      <c r="HH60" s="61"/>
      <c r="HI60" s="61"/>
      <c r="HJ60" s="61"/>
      <c r="HK60" s="61"/>
      <c r="HL60" s="61"/>
      <c r="HM60" s="61"/>
      <c r="HN60" s="61"/>
      <c r="HO60" s="61"/>
    </row>
    <row r="61" spans="1:223" s="10" customFormat="1" ht="15.95" customHeight="1">
      <c r="A61" s="61"/>
      <c r="B61" s="61"/>
      <c r="C61" s="61"/>
      <c r="D61" s="61"/>
      <c r="E61" s="398">
        <f>'（２）入力用シート  '!D39</f>
        <v>0</v>
      </c>
      <c r="F61" s="399"/>
      <c r="G61" s="384" t="s">
        <v>15</v>
      </c>
      <c r="H61" s="385"/>
      <c r="I61" s="385"/>
      <c r="J61" s="385"/>
      <c r="K61" s="385"/>
      <c r="L61" s="385"/>
      <c r="M61" s="385"/>
      <c r="N61" s="385"/>
      <c r="O61" s="385"/>
      <c r="P61" s="385"/>
      <c r="Q61" s="385"/>
      <c r="R61" s="385"/>
      <c r="S61" s="385"/>
      <c r="T61" s="385"/>
      <c r="U61" s="385"/>
      <c r="V61" s="385"/>
      <c r="W61" s="385"/>
      <c r="X61" s="385"/>
      <c r="Y61" s="386" t="str">
        <f>'（２）入力用シート  '!L39&amp;"年"</f>
        <v>年</v>
      </c>
      <c r="Z61" s="387"/>
      <c r="AA61" s="387"/>
      <c r="AB61" s="387"/>
      <c r="AC61" s="387" t="str">
        <f>'（２）入力用シート  '!N39&amp;"月から"</f>
        <v>月から</v>
      </c>
      <c r="AD61" s="387"/>
      <c r="AE61" s="387"/>
      <c r="AF61" s="387"/>
      <c r="AG61" s="388"/>
      <c r="AH61" s="389" t="s">
        <v>18</v>
      </c>
      <c r="AI61" s="390"/>
      <c r="AJ61" s="390"/>
      <c r="AK61" s="390"/>
      <c r="AL61" s="390"/>
      <c r="AM61" s="390"/>
      <c r="AN61" s="390"/>
      <c r="AO61" s="390"/>
      <c r="AP61" s="390"/>
      <c r="AQ61" s="391"/>
      <c r="AR61" s="402" t="s">
        <v>70</v>
      </c>
      <c r="AS61" s="403"/>
      <c r="AT61" s="403"/>
      <c r="AU61" s="403"/>
      <c r="AV61" s="403"/>
      <c r="AW61" s="403"/>
      <c r="AX61" s="403"/>
      <c r="AY61" s="404"/>
      <c r="AZ61" s="392">
        <f>'（２）入力用シート  '!T39</f>
        <v>0</v>
      </c>
      <c r="BA61" s="393"/>
      <c r="BB61" s="393"/>
      <c r="BC61" s="393"/>
      <c r="BD61" s="393"/>
      <c r="BE61" s="393"/>
      <c r="BF61" s="393"/>
      <c r="BG61" s="393"/>
      <c r="BH61" s="397">
        <v>22</v>
      </c>
      <c r="BI61" s="390"/>
      <c r="BJ61" s="390"/>
      <c r="BK61" s="390"/>
      <c r="BL61" s="390"/>
      <c r="BM61" s="390"/>
      <c r="BN61" s="391"/>
      <c r="BO61" s="62"/>
      <c r="BP61" s="63"/>
      <c r="BQ61" s="64"/>
      <c r="BR61" s="64"/>
      <c r="BS61" s="64"/>
      <c r="BT61" s="64"/>
      <c r="BU61" s="64"/>
      <c r="BV61" s="64"/>
      <c r="BW61" s="65"/>
      <c r="BX61" s="61"/>
      <c r="BY61" s="61"/>
      <c r="BZ61" s="61"/>
      <c r="CA61" s="398">
        <f t="shared" si="16"/>
        <v>0</v>
      </c>
      <c r="CB61" s="399"/>
      <c r="CC61" s="384" t="s">
        <v>15</v>
      </c>
      <c r="CD61" s="385"/>
      <c r="CE61" s="385"/>
      <c r="CF61" s="385"/>
      <c r="CG61" s="385"/>
      <c r="CH61" s="385"/>
      <c r="CI61" s="385"/>
      <c r="CJ61" s="385"/>
      <c r="CK61" s="385"/>
      <c r="CL61" s="385"/>
      <c r="CM61" s="385"/>
      <c r="CN61" s="385"/>
      <c r="CO61" s="385"/>
      <c r="CP61" s="385"/>
      <c r="CQ61" s="385"/>
      <c r="CR61" s="385"/>
      <c r="CS61" s="385"/>
      <c r="CT61" s="385"/>
      <c r="CU61" s="386" t="str">
        <f t="shared" si="17"/>
        <v>年</v>
      </c>
      <c r="CV61" s="387"/>
      <c r="CW61" s="387"/>
      <c r="CX61" s="387"/>
      <c r="CY61" s="387" t="str">
        <f t="shared" si="18"/>
        <v>月から</v>
      </c>
      <c r="CZ61" s="387"/>
      <c r="DA61" s="387"/>
      <c r="DB61" s="387"/>
      <c r="DC61" s="388"/>
      <c r="DD61" s="389" t="s">
        <v>18</v>
      </c>
      <c r="DE61" s="390"/>
      <c r="DF61" s="390"/>
      <c r="DG61" s="390"/>
      <c r="DH61" s="390"/>
      <c r="DI61" s="390"/>
      <c r="DJ61" s="390"/>
      <c r="DK61" s="390"/>
      <c r="DL61" s="390"/>
      <c r="DM61" s="391"/>
      <c r="DN61" s="402" t="s">
        <v>70</v>
      </c>
      <c r="DO61" s="403"/>
      <c r="DP61" s="403"/>
      <c r="DQ61" s="403"/>
      <c r="DR61" s="403"/>
      <c r="DS61" s="403"/>
      <c r="DT61" s="403"/>
      <c r="DU61" s="404"/>
      <c r="DV61" s="395">
        <f t="shared" si="19"/>
        <v>0</v>
      </c>
      <c r="DW61" s="396"/>
      <c r="DX61" s="396"/>
      <c r="DY61" s="396"/>
      <c r="DZ61" s="396"/>
      <c r="EA61" s="396"/>
      <c r="EB61" s="396"/>
      <c r="EC61" s="396"/>
      <c r="ED61" s="397">
        <v>22</v>
      </c>
      <c r="EE61" s="390"/>
      <c r="EF61" s="390"/>
      <c r="EG61" s="390"/>
      <c r="EH61" s="390"/>
      <c r="EI61" s="390"/>
      <c r="EJ61" s="391"/>
      <c r="EK61" s="62"/>
      <c r="EL61" s="63"/>
      <c r="EM61" s="64"/>
      <c r="EN61" s="64"/>
      <c r="EO61" s="64"/>
      <c r="EP61" s="64"/>
      <c r="EQ61" s="64"/>
      <c r="ER61" s="64"/>
      <c r="ES61" s="65"/>
      <c r="ET61" s="61"/>
      <c r="EU61" s="61"/>
      <c r="EV61" s="61"/>
      <c r="EW61" s="398">
        <f t="shared" si="20"/>
        <v>0</v>
      </c>
      <c r="EX61" s="399"/>
      <c r="EY61" s="384" t="s">
        <v>15</v>
      </c>
      <c r="EZ61" s="385"/>
      <c r="FA61" s="385"/>
      <c r="FB61" s="385"/>
      <c r="FC61" s="385"/>
      <c r="FD61" s="385"/>
      <c r="FE61" s="385"/>
      <c r="FF61" s="385"/>
      <c r="FG61" s="385"/>
      <c r="FH61" s="385"/>
      <c r="FI61" s="385"/>
      <c r="FJ61" s="385"/>
      <c r="FK61" s="385"/>
      <c r="FL61" s="385"/>
      <c r="FM61" s="385"/>
      <c r="FN61" s="385"/>
      <c r="FO61" s="385"/>
      <c r="FP61" s="385"/>
      <c r="FQ61" s="386" t="str">
        <f t="shared" si="21"/>
        <v>年</v>
      </c>
      <c r="FR61" s="387"/>
      <c r="FS61" s="387"/>
      <c r="FT61" s="387"/>
      <c r="FU61" s="387" t="str">
        <f t="shared" si="22"/>
        <v>月から</v>
      </c>
      <c r="FV61" s="387"/>
      <c r="FW61" s="387"/>
      <c r="FX61" s="387"/>
      <c r="FY61" s="388"/>
      <c r="FZ61" s="389" t="s">
        <v>18</v>
      </c>
      <c r="GA61" s="390"/>
      <c r="GB61" s="390"/>
      <c r="GC61" s="390"/>
      <c r="GD61" s="390"/>
      <c r="GE61" s="390"/>
      <c r="GF61" s="390"/>
      <c r="GG61" s="390"/>
      <c r="GH61" s="390"/>
      <c r="GI61" s="391"/>
      <c r="GJ61" s="402" t="s">
        <v>70</v>
      </c>
      <c r="GK61" s="403"/>
      <c r="GL61" s="403"/>
      <c r="GM61" s="403"/>
      <c r="GN61" s="403"/>
      <c r="GO61" s="403"/>
      <c r="GP61" s="403"/>
      <c r="GQ61" s="404"/>
      <c r="GR61" s="392">
        <f t="shared" si="23"/>
        <v>0</v>
      </c>
      <c r="GS61" s="393"/>
      <c r="GT61" s="393"/>
      <c r="GU61" s="393"/>
      <c r="GV61" s="393"/>
      <c r="GW61" s="393"/>
      <c r="GX61" s="393"/>
      <c r="GY61" s="394"/>
      <c r="GZ61" s="61"/>
      <c r="HA61" s="61"/>
      <c r="HB61" s="61"/>
      <c r="HC61" s="61"/>
      <c r="HD61" s="61"/>
      <c r="HE61" s="61"/>
      <c r="HF61" s="61"/>
      <c r="HG61" s="61"/>
      <c r="HH61" s="61"/>
      <c r="HI61" s="61"/>
      <c r="HJ61" s="61"/>
      <c r="HK61" s="61"/>
      <c r="HL61" s="61"/>
      <c r="HM61" s="61"/>
      <c r="HN61" s="61"/>
      <c r="HO61" s="61"/>
    </row>
    <row r="62" spans="1:223" s="10" customFormat="1" ht="15.95" customHeight="1">
      <c r="A62" s="61"/>
      <c r="B62" s="61"/>
      <c r="C62" s="61"/>
      <c r="D62" s="61"/>
      <c r="E62" s="398">
        <f>'（２）入力用シート  '!D40</f>
        <v>0</v>
      </c>
      <c r="F62" s="399"/>
      <c r="G62" s="384" t="s">
        <v>16</v>
      </c>
      <c r="H62" s="385"/>
      <c r="I62" s="385"/>
      <c r="J62" s="385"/>
      <c r="K62" s="385"/>
      <c r="L62" s="385"/>
      <c r="M62" s="385"/>
      <c r="N62" s="385"/>
      <c r="O62" s="385"/>
      <c r="P62" s="385"/>
      <c r="Q62" s="385"/>
      <c r="R62" s="385"/>
      <c r="S62" s="385"/>
      <c r="T62" s="385"/>
      <c r="U62" s="385"/>
      <c r="V62" s="385"/>
      <c r="W62" s="385"/>
      <c r="X62" s="385"/>
      <c r="Y62" s="386" t="str">
        <f>'（２）入力用シート  '!L40&amp;"年"</f>
        <v>年</v>
      </c>
      <c r="Z62" s="387"/>
      <c r="AA62" s="387"/>
      <c r="AB62" s="387"/>
      <c r="AC62" s="387" t="str">
        <f>'（２）入力用シート  '!N40&amp;"月から"</f>
        <v>月から</v>
      </c>
      <c r="AD62" s="387"/>
      <c r="AE62" s="387"/>
      <c r="AF62" s="387"/>
      <c r="AG62" s="388"/>
      <c r="AH62" s="389" t="s">
        <v>18</v>
      </c>
      <c r="AI62" s="390"/>
      <c r="AJ62" s="390"/>
      <c r="AK62" s="390"/>
      <c r="AL62" s="390"/>
      <c r="AM62" s="390"/>
      <c r="AN62" s="390"/>
      <c r="AO62" s="390"/>
      <c r="AP62" s="390"/>
      <c r="AQ62" s="391"/>
      <c r="AR62" s="389"/>
      <c r="AS62" s="390"/>
      <c r="AT62" s="390"/>
      <c r="AU62" s="390"/>
      <c r="AV62" s="390"/>
      <c r="AW62" s="390"/>
      <c r="AX62" s="390"/>
      <c r="AY62" s="391"/>
      <c r="AZ62" s="392">
        <f>'（２）入力用シート  '!T40</f>
        <v>0</v>
      </c>
      <c r="BA62" s="393"/>
      <c r="BB62" s="393"/>
      <c r="BC62" s="393"/>
      <c r="BD62" s="393"/>
      <c r="BE62" s="393"/>
      <c r="BF62" s="393"/>
      <c r="BG62" s="393"/>
      <c r="BH62" s="397">
        <v>25</v>
      </c>
      <c r="BI62" s="390"/>
      <c r="BJ62" s="390"/>
      <c r="BK62" s="390"/>
      <c r="BL62" s="390"/>
      <c r="BM62" s="390"/>
      <c r="BN62" s="391"/>
      <c r="BO62" s="62"/>
      <c r="BP62" s="63"/>
      <c r="BQ62" s="64"/>
      <c r="BR62" s="64"/>
      <c r="BS62" s="64"/>
      <c r="BT62" s="64"/>
      <c r="BU62" s="64"/>
      <c r="BV62" s="64"/>
      <c r="BW62" s="65"/>
      <c r="BX62" s="61"/>
      <c r="BY62" s="61"/>
      <c r="BZ62" s="61"/>
      <c r="CA62" s="398">
        <f t="shared" si="16"/>
        <v>0</v>
      </c>
      <c r="CB62" s="399"/>
      <c r="CC62" s="384" t="s">
        <v>16</v>
      </c>
      <c r="CD62" s="385"/>
      <c r="CE62" s="385"/>
      <c r="CF62" s="385"/>
      <c r="CG62" s="385"/>
      <c r="CH62" s="385"/>
      <c r="CI62" s="385"/>
      <c r="CJ62" s="385"/>
      <c r="CK62" s="385"/>
      <c r="CL62" s="385"/>
      <c r="CM62" s="385"/>
      <c r="CN62" s="385"/>
      <c r="CO62" s="385"/>
      <c r="CP62" s="385"/>
      <c r="CQ62" s="385"/>
      <c r="CR62" s="385"/>
      <c r="CS62" s="385"/>
      <c r="CT62" s="385"/>
      <c r="CU62" s="386" t="str">
        <f t="shared" si="17"/>
        <v>年</v>
      </c>
      <c r="CV62" s="387"/>
      <c r="CW62" s="387"/>
      <c r="CX62" s="387"/>
      <c r="CY62" s="387" t="str">
        <f t="shared" si="18"/>
        <v>月から</v>
      </c>
      <c r="CZ62" s="387"/>
      <c r="DA62" s="387"/>
      <c r="DB62" s="387"/>
      <c r="DC62" s="388"/>
      <c r="DD62" s="389" t="s">
        <v>18</v>
      </c>
      <c r="DE62" s="390"/>
      <c r="DF62" s="390"/>
      <c r="DG62" s="390"/>
      <c r="DH62" s="390"/>
      <c r="DI62" s="390"/>
      <c r="DJ62" s="390"/>
      <c r="DK62" s="390"/>
      <c r="DL62" s="390"/>
      <c r="DM62" s="391"/>
      <c r="DN62" s="389"/>
      <c r="DO62" s="390"/>
      <c r="DP62" s="390"/>
      <c r="DQ62" s="390"/>
      <c r="DR62" s="390"/>
      <c r="DS62" s="390"/>
      <c r="DT62" s="390"/>
      <c r="DU62" s="391"/>
      <c r="DV62" s="395">
        <f t="shared" si="19"/>
        <v>0</v>
      </c>
      <c r="DW62" s="396"/>
      <c r="DX62" s="396"/>
      <c r="DY62" s="396"/>
      <c r="DZ62" s="396"/>
      <c r="EA62" s="396"/>
      <c r="EB62" s="396"/>
      <c r="EC62" s="396"/>
      <c r="ED62" s="397">
        <v>25</v>
      </c>
      <c r="EE62" s="390"/>
      <c r="EF62" s="390"/>
      <c r="EG62" s="390"/>
      <c r="EH62" s="390"/>
      <c r="EI62" s="390"/>
      <c r="EJ62" s="391"/>
      <c r="EK62" s="62"/>
      <c r="EL62" s="63"/>
      <c r="EM62" s="64"/>
      <c r="EN62" s="64"/>
      <c r="EO62" s="64"/>
      <c r="EP62" s="64"/>
      <c r="EQ62" s="64"/>
      <c r="ER62" s="64"/>
      <c r="ES62" s="65"/>
      <c r="ET62" s="61"/>
      <c r="EU62" s="61"/>
      <c r="EV62" s="61"/>
      <c r="EW62" s="398">
        <f t="shared" si="20"/>
        <v>0</v>
      </c>
      <c r="EX62" s="399"/>
      <c r="EY62" s="384" t="s">
        <v>16</v>
      </c>
      <c r="EZ62" s="385"/>
      <c r="FA62" s="385"/>
      <c r="FB62" s="385"/>
      <c r="FC62" s="385"/>
      <c r="FD62" s="385"/>
      <c r="FE62" s="385"/>
      <c r="FF62" s="385"/>
      <c r="FG62" s="385"/>
      <c r="FH62" s="385"/>
      <c r="FI62" s="385"/>
      <c r="FJ62" s="385"/>
      <c r="FK62" s="385"/>
      <c r="FL62" s="385"/>
      <c r="FM62" s="385"/>
      <c r="FN62" s="385"/>
      <c r="FO62" s="385"/>
      <c r="FP62" s="385"/>
      <c r="FQ62" s="386" t="str">
        <f t="shared" si="21"/>
        <v>年</v>
      </c>
      <c r="FR62" s="387"/>
      <c r="FS62" s="387"/>
      <c r="FT62" s="387"/>
      <c r="FU62" s="387" t="str">
        <f t="shared" si="22"/>
        <v>月から</v>
      </c>
      <c r="FV62" s="387"/>
      <c r="FW62" s="387"/>
      <c r="FX62" s="387"/>
      <c r="FY62" s="388"/>
      <c r="FZ62" s="389" t="s">
        <v>18</v>
      </c>
      <c r="GA62" s="390"/>
      <c r="GB62" s="390"/>
      <c r="GC62" s="390"/>
      <c r="GD62" s="390"/>
      <c r="GE62" s="390"/>
      <c r="GF62" s="390"/>
      <c r="GG62" s="390"/>
      <c r="GH62" s="390"/>
      <c r="GI62" s="391"/>
      <c r="GJ62" s="389"/>
      <c r="GK62" s="390"/>
      <c r="GL62" s="390"/>
      <c r="GM62" s="390"/>
      <c r="GN62" s="390"/>
      <c r="GO62" s="390"/>
      <c r="GP62" s="390"/>
      <c r="GQ62" s="391"/>
      <c r="GR62" s="392">
        <f t="shared" si="23"/>
        <v>0</v>
      </c>
      <c r="GS62" s="393"/>
      <c r="GT62" s="393"/>
      <c r="GU62" s="393"/>
      <c r="GV62" s="393"/>
      <c r="GW62" s="393"/>
      <c r="GX62" s="393"/>
      <c r="GY62" s="394"/>
      <c r="GZ62" s="61"/>
      <c r="HA62" s="61"/>
      <c r="HB62" s="61"/>
      <c r="HC62" s="61"/>
      <c r="HD62" s="61"/>
      <c r="HE62" s="61"/>
      <c r="HF62" s="61"/>
      <c r="HG62" s="61"/>
      <c r="HH62" s="61"/>
      <c r="HI62" s="61"/>
      <c r="HJ62" s="61"/>
      <c r="HK62" s="61"/>
      <c r="HL62" s="61"/>
      <c r="HM62" s="61"/>
      <c r="HN62" s="61"/>
      <c r="HO62" s="61"/>
    </row>
    <row r="63" spans="1:223" s="10" customFormat="1" ht="15.95" customHeight="1">
      <c r="A63" s="61"/>
      <c r="B63" s="61"/>
      <c r="C63" s="61"/>
      <c r="D63" s="61"/>
      <c r="E63" s="398">
        <f>'（２）入力用シート  '!D41</f>
        <v>0</v>
      </c>
      <c r="F63" s="399"/>
      <c r="G63" s="384" t="s">
        <v>112</v>
      </c>
      <c r="H63" s="385"/>
      <c r="I63" s="385"/>
      <c r="J63" s="385"/>
      <c r="K63" s="385"/>
      <c r="L63" s="385"/>
      <c r="M63" s="385"/>
      <c r="N63" s="385"/>
      <c r="O63" s="385"/>
      <c r="P63" s="385"/>
      <c r="Q63" s="385"/>
      <c r="R63" s="385"/>
      <c r="S63" s="385"/>
      <c r="T63" s="385"/>
      <c r="U63" s="385"/>
      <c r="V63" s="385"/>
      <c r="W63" s="385"/>
      <c r="X63" s="385"/>
      <c r="Y63" s="386" t="str">
        <f>'（２）入力用シート  '!L41&amp;"年"</f>
        <v>年</v>
      </c>
      <c r="Z63" s="387"/>
      <c r="AA63" s="387"/>
      <c r="AB63" s="387"/>
      <c r="AC63" s="387" t="str">
        <f>'（２）入力用シート  '!N41&amp;"月から"</f>
        <v>月から</v>
      </c>
      <c r="AD63" s="387"/>
      <c r="AE63" s="387"/>
      <c r="AF63" s="387"/>
      <c r="AG63" s="388"/>
      <c r="AH63" s="389" t="s">
        <v>18</v>
      </c>
      <c r="AI63" s="390"/>
      <c r="AJ63" s="390"/>
      <c r="AK63" s="390"/>
      <c r="AL63" s="390"/>
      <c r="AM63" s="390"/>
      <c r="AN63" s="390"/>
      <c r="AO63" s="390"/>
      <c r="AP63" s="390"/>
      <c r="AQ63" s="391"/>
      <c r="AR63" s="389"/>
      <c r="AS63" s="390"/>
      <c r="AT63" s="390"/>
      <c r="AU63" s="390"/>
      <c r="AV63" s="390"/>
      <c r="AW63" s="390"/>
      <c r="AX63" s="390"/>
      <c r="AY63" s="391"/>
      <c r="AZ63" s="392">
        <f>'（２）入力用シート  '!T41</f>
        <v>0</v>
      </c>
      <c r="BA63" s="393"/>
      <c r="BB63" s="393"/>
      <c r="BC63" s="393"/>
      <c r="BD63" s="393"/>
      <c r="BE63" s="393"/>
      <c r="BF63" s="393"/>
      <c r="BG63" s="393"/>
      <c r="BH63" s="397">
        <v>30</v>
      </c>
      <c r="BI63" s="390"/>
      <c r="BJ63" s="390"/>
      <c r="BK63" s="390"/>
      <c r="BL63" s="390"/>
      <c r="BM63" s="390"/>
      <c r="BN63" s="391"/>
      <c r="BO63" s="62"/>
      <c r="BP63" s="63"/>
      <c r="BQ63" s="64"/>
      <c r="BR63" s="64"/>
      <c r="BS63" s="64"/>
      <c r="BT63" s="64"/>
      <c r="BU63" s="64"/>
      <c r="BV63" s="64"/>
      <c r="BW63" s="65"/>
      <c r="BX63" s="61"/>
      <c r="BY63" s="61"/>
      <c r="BZ63" s="61"/>
      <c r="CA63" s="398">
        <f t="shared" si="16"/>
        <v>0</v>
      </c>
      <c r="CB63" s="399"/>
      <c r="CC63" s="384" t="s">
        <v>112</v>
      </c>
      <c r="CD63" s="385"/>
      <c r="CE63" s="385"/>
      <c r="CF63" s="385"/>
      <c r="CG63" s="385"/>
      <c r="CH63" s="385"/>
      <c r="CI63" s="385"/>
      <c r="CJ63" s="385"/>
      <c r="CK63" s="385"/>
      <c r="CL63" s="385"/>
      <c r="CM63" s="385"/>
      <c r="CN63" s="385"/>
      <c r="CO63" s="385"/>
      <c r="CP63" s="385"/>
      <c r="CQ63" s="385"/>
      <c r="CR63" s="385"/>
      <c r="CS63" s="385"/>
      <c r="CT63" s="385"/>
      <c r="CU63" s="386" t="str">
        <f t="shared" si="17"/>
        <v>年</v>
      </c>
      <c r="CV63" s="387"/>
      <c r="CW63" s="387"/>
      <c r="CX63" s="387"/>
      <c r="CY63" s="387" t="str">
        <f t="shared" si="18"/>
        <v>月から</v>
      </c>
      <c r="CZ63" s="387"/>
      <c r="DA63" s="387"/>
      <c r="DB63" s="387"/>
      <c r="DC63" s="388"/>
      <c r="DD63" s="389" t="s">
        <v>18</v>
      </c>
      <c r="DE63" s="390"/>
      <c r="DF63" s="390"/>
      <c r="DG63" s="390"/>
      <c r="DH63" s="390"/>
      <c r="DI63" s="390"/>
      <c r="DJ63" s="390"/>
      <c r="DK63" s="390"/>
      <c r="DL63" s="390"/>
      <c r="DM63" s="391"/>
      <c r="DN63" s="389"/>
      <c r="DO63" s="390"/>
      <c r="DP63" s="390"/>
      <c r="DQ63" s="390"/>
      <c r="DR63" s="390"/>
      <c r="DS63" s="390"/>
      <c r="DT63" s="390"/>
      <c r="DU63" s="391"/>
      <c r="DV63" s="395">
        <f t="shared" si="19"/>
        <v>0</v>
      </c>
      <c r="DW63" s="396"/>
      <c r="DX63" s="396"/>
      <c r="DY63" s="396"/>
      <c r="DZ63" s="396"/>
      <c r="EA63" s="396"/>
      <c r="EB63" s="396"/>
      <c r="EC63" s="396"/>
      <c r="ED63" s="397">
        <v>30</v>
      </c>
      <c r="EE63" s="390"/>
      <c r="EF63" s="390"/>
      <c r="EG63" s="390"/>
      <c r="EH63" s="390"/>
      <c r="EI63" s="390"/>
      <c r="EJ63" s="391"/>
      <c r="EK63" s="62"/>
      <c r="EL63" s="63"/>
      <c r="EM63" s="64"/>
      <c r="EN63" s="64"/>
      <c r="EO63" s="64"/>
      <c r="EP63" s="64"/>
      <c r="EQ63" s="64"/>
      <c r="ER63" s="64"/>
      <c r="ES63" s="65"/>
      <c r="ET63" s="61"/>
      <c r="EU63" s="61"/>
      <c r="EV63" s="61"/>
      <c r="EW63" s="398">
        <f t="shared" si="20"/>
        <v>0</v>
      </c>
      <c r="EX63" s="399"/>
      <c r="EY63" s="384" t="s">
        <v>112</v>
      </c>
      <c r="EZ63" s="385"/>
      <c r="FA63" s="385"/>
      <c r="FB63" s="385"/>
      <c r="FC63" s="385"/>
      <c r="FD63" s="385"/>
      <c r="FE63" s="385"/>
      <c r="FF63" s="385"/>
      <c r="FG63" s="385"/>
      <c r="FH63" s="385"/>
      <c r="FI63" s="385"/>
      <c r="FJ63" s="385"/>
      <c r="FK63" s="385"/>
      <c r="FL63" s="385"/>
      <c r="FM63" s="385"/>
      <c r="FN63" s="385"/>
      <c r="FO63" s="385"/>
      <c r="FP63" s="385"/>
      <c r="FQ63" s="386" t="str">
        <f t="shared" si="21"/>
        <v>年</v>
      </c>
      <c r="FR63" s="387"/>
      <c r="FS63" s="387"/>
      <c r="FT63" s="387"/>
      <c r="FU63" s="387" t="str">
        <f t="shared" si="22"/>
        <v>月から</v>
      </c>
      <c r="FV63" s="387"/>
      <c r="FW63" s="387"/>
      <c r="FX63" s="387"/>
      <c r="FY63" s="388"/>
      <c r="FZ63" s="389" t="s">
        <v>18</v>
      </c>
      <c r="GA63" s="390"/>
      <c r="GB63" s="390"/>
      <c r="GC63" s="390"/>
      <c r="GD63" s="390"/>
      <c r="GE63" s="390"/>
      <c r="GF63" s="390"/>
      <c r="GG63" s="390"/>
      <c r="GH63" s="390"/>
      <c r="GI63" s="391"/>
      <c r="GJ63" s="389"/>
      <c r="GK63" s="390"/>
      <c r="GL63" s="390"/>
      <c r="GM63" s="390"/>
      <c r="GN63" s="390"/>
      <c r="GO63" s="390"/>
      <c r="GP63" s="390"/>
      <c r="GQ63" s="391"/>
      <c r="GR63" s="392">
        <f t="shared" si="23"/>
        <v>0</v>
      </c>
      <c r="GS63" s="393"/>
      <c r="GT63" s="393"/>
      <c r="GU63" s="393"/>
      <c r="GV63" s="393"/>
      <c r="GW63" s="393"/>
      <c r="GX63" s="393"/>
      <c r="GY63" s="394"/>
      <c r="GZ63" s="61"/>
      <c r="HA63" s="61"/>
      <c r="HB63" s="61"/>
      <c r="HC63" s="61"/>
      <c r="HD63" s="61"/>
      <c r="HE63" s="61"/>
      <c r="HF63" s="61"/>
      <c r="HG63" s="61"/>
      <c r="HH63" s="61"/>
      <c r="HI63" s="61"/>
      <c r="HJ63" s="61"/>
      <c r="HK63" s="61"/>
      <c r="HL63" s="61"/>
      <c r="HM63" s="61"/>
      <c r="HN63" s="61"/>
      <c r="HO63" s="61"/>
    </row>
    <row r="64" spans="1:223" s="10" customFormat="1" ht="15.95" customHeight="1">
      <c r="A64" s="61"/>
      <c r="B64" s="61"/>
      <c r="C64" s="61"/>
      <c r="D64" s="61"/>
      <c r="E64" s="398">
        <f>'（２）入力用シート  '!D42</f>
        <v>0</v>
      </c>
      <c r="F64" s="399"/>
      <c r="G64" s="384" t="s">
        <v>101</v>
      </c>
      <c r="H64" s="385"/>
      <c r="I64" s="385"/>
      <c r="J64" s="385"/>
      <c r="K64" s="385"/>
      <c r="L64" s="385"/>
      <c r="M64" s="385"/>
      <c r="N64" s="385"/>
      <c r="O64" s="385"/>
      <c r="P64" s="385"/>
      <c r="Q64" s="385"/>
      <c r="R64" s="385"/>
      <c r="S64" s="385"/>
      <c r="T64" s="385"/>
      <c r="U64" s="385"/>
      <c r="V64" s="385"/>
      <c r="W64" s="385"/>
      <c r="X64" s="385"/>
      <c r="Y64" s="386" t="str">
        <f>'（２）入力用シート  '!L42&amp;"年"</f>
        <v>年</v>
      </c>
      <c r="Z64" s="387"/>
      <c r="AA64" s="387"/>
      <c r="AB64" s="387"/>
      <c r="AC64" s="387" t="str">
        <f>'（２）入力用シート  '!N42&amp;"月から"</f>
        <v>月から</v>
      </c>
      <c r="AD64" s="387"/>
      <c r="AE64" s="387"/>
      <c r="AF64" s="387"/>
      <c r="AG64" s="388"/>
      <c r="AH64" s="389" t="s">
        <v>18</v>
      </c>
      <c r="AI64" s="390"/>
      <c r="AJ64" s="390"/>
      <c r="AK64" s="390"/>
      <c r="AL64" s="390"/>
      <c r="AM64" s="390"/>
      <c r="AN64" s="390"/>
      <c r="AO64" s="390"/>
      <c r="AP64" s="390"/>
      <c r="AQ64" s="391"/>
      <c r="AR64" s="389"/>
      <c r="AS64" s="390"/>
      <c r="AT64" s="390"/>
      <c r="AU64" s="390"/>
      <c r="AV64" s="390"/>
      <c r="AW64" s="390"/>
      <c r="AX64" s="390"/>
      <c r="AY64" s="391"/>
      <c r="AZ64" s="392">
        <f>'（２）入力用シート  '!T42</f>
        <v>0</v>
      </c>
      <c r="BA64" s="393"/>
      <c r="BB64" s="393"/>
      <c r="BC64" s="393"/>
      <c r="BD64" s="393"/>
      <c r="BE64" s="393"/>
      <c r="BF64" s="393"/>
      <c r="BG64" s="393"/>
      <c r="BH64" s="397">
        <v>25</v>
      </c>
      <c r="BI64" s="390"/>
      <c r="BJ64" s="390"/>
      <c r="BK64" s="390"/>
      <c r="BL64" s="390"/>
      <c r="BM64" s="390"/>
      <c r="BN64" s="391"/>
      <c r="BO64" s="62"/>
      <c r="BP64" s="63"/>
      <c r="BQ64" s="64"/>
      <c r="BR64" s="64"/>
      <c r="BS64" s="64"/>
      <c r="BT64" s="64"/>
      <c r="BU64" s="64"/>
      <c r="BV64" s="64"/>
      <c r="BW64" s="65"/>
      <c r="BX64" s="61"/>
      <c r="BY64" s="61"/>
      <c r="BZ64" s="61"/>
      <c r="CA64" s="398">
        <f t="shared" si="16"/>
        <v>0</v>
      </c>
      <c r="CB64" s="399"/>
      <c r="CC64" s="384" t="s">
        <v>101</v>
      </c>
      <c r="CD64" s="385"/>
      <c r="CE64" s="385"/>
      <c r="CF64" s="385"/>
      <c r="CG64" s="385"/>
      <c r="CH64" s="385"/>
      <c r="CI64" s="385"/>
      <c r="CJ64" s="385"/>
      <c r="CK64" s="385"/>
      <c r="CL64" s="385"/>
      <c r="CM64" s="385"/>
      <c r="CN64" s="385"/>
      <c r="CO64" s="385"/>
      <c r="CP64" s="385"/>
      <c r="CQ64" s="385"/>
      <c r="CR64" s="385"/>
      <c r="CS64" s="385"/>
      <c r="CT64" s="385"/>
      <c r="CU64" s="386" t="str">
        <f t="shared" si="17"/>
        <v>年</v>
      </c>
      <c r="CV64" s="387"/>
      <c r="CW64" s="387"/>
      <c r="CX64" s="387"/>
      <c r="CY64" s="387" t="str">
        <f t="shared" si="18"/>
        <v>月から</v>
      </c>
      <c r="CZ64" s="387"/>
      <c r="DA64" s="387"/>
      <c r="DB64" s="387"/>
      <c r="DC64" s="388"/>
      <c r="DD64" s="389" t="s">
        <v>18</v>
      </c>
      <c r="DE64" s="390"/>
      <c r="DF64" s="390"/>
      <c r="DG64" s="390"/>
      <c r="DH64" s="390"/>
      <c r="DI64" s="390"/>
      <c r="DJ64" s="390"/>
      <c r="DK64" s="390"/>
      <c r="DL64" s="390"/>
      <c r="DM64" s="391"/>
      <c r="DN64" s="389"/>
      <c r="DO64" s="390"/>
      <c r="DP64" s="390"/>
      <c r="DQ64" s="390"/>
      <c r="DR64" s="390"/>
      <c r="DS64" s="390"/>
      <c r="DT64" s="390"/>
      <c r="DU64" s="391"/>
      <c r="DV64" s="395">
        <f t="shared" si="19"/>
        <v>0</v>
      </c>
      <c r="DW64" s="396"/>
      <c r="DX64" s="396"/>
      <c r="DY64" s="396"/>
      <c r="DZ64" s="396"/>
      <c r="EA64" s="396"/>
      <c r="EB64" s="396"/>
      <c r="EC64" s="396"/>
      <c r="ED64" s="397">
        <v>25</v>
      </c>
      <c r="EE64" s="390"/>
      <c r="EF64" s="390"/>
      <c r="EG64" s="390"/>
      <c r="EH64" s="390"/>
      <c r="EI64" s="390"/>
      <c r="EJ64" s="391"/>
      <c r="EK64" s="62"/>
      <c r="EL64" s="63"/>
      <c r="EM64" s="64"/>
      <c r="EN64" s="64"/>
      <c r="EO64" s="64"/>
      <c r="EP64" s="64"/>
      <c r="EQ64" s="64"/>
      <c r="ER64" s="64"/>
      <c r="ES64" s="65"/>
      <c r="ET64" s="61"/>
      <c r="EU64" s="61"/>
      <c r="EV64" s="61"/>
      <c r="EW64" s="398">
        <f t="shared" si="20"/>
        <v>0</v>
      </c>
      <c r="EX64" s="399"/>
      <c r="EY64" s="384" t="s">
        <v>101</v>
      </c>
      <c r="EZ64" s="385"/>
      <c r="FA64" s="385"/>
      <c r="FB64" s="385"/>
      <c r="FC64" s="385"/>
      <c r="FD64" s="385"/>
      <c r="FE64" s="385"/>
      <c r="FF64" s="385"/>
      <c r="FG64" s="385"/>
      <c r="FH64" s="385"/>
      <c r="FI64" s="385"/>
      <c r="FJ64" s="385"/>
      <c r="FK64" s="385"/>
      <c r="FL64" s="385"/>
      <c r="FM64" s="385"/>
      <c r="FN64" s="385"/>
      <c r="FO64" s="385"/>
      <c r="FP64" s="385"/>
      <c r="FQ64" s="386" t="str">
        <f t="shared" si="21"/>
        <v>年</v>
      </c>
      <c r="FR64" s="387"/>
      <c r="FS64" s="387"/>
      <c r="FT64" s="387"/>
      <c r="FU64" s="387" t="str">
        <f t="shared" si="22"/>
        <v>月から</v>
      </c>
      <c r="FV64" s="387"/>
      <c r="FW64" s="387"/>
      <c r="FX64" s="387"/>
      <c r="FY64" s="388"/>
      <c r="FZ64" s="389" t="s">
        <v>18</v>
      </c>
      <c r="GA64" s="390"/>
      <c r="GB64" s="390"/>
      <c r="GC64" s="390"/>
      <c r="GD64" s="390"/>
      <c r="GE64" s="390"/>
      <c r="GF64" s="390"/>
      <c r="GG64" s="390"/>
      <c r="GH64" s="390"/>
      <c r="GI64" s="391"/>
      <c r="GJ64" s="389"/>
      <c r="GK64" s="390"/>
      <c r="GL64" s="390"/>
      <c r="GM64" s="390"/>
      <c r="GN64" s="390"/>
      <c r="GO64" s="390"/>
      <c r="GP64" s="390"/>
      <c r="GQ64" s="391"/>
      <c r="GR64" s="392">
        <f t="shared" si="23"/>
        <v>0</v>
      </c>
      <c r="GS64" s="393"/>
      <c r="GT64" s="393"/>
      <c r="GU64" s="393"/>
      <c r="GV64" s="393"/>
      <c r="GW64" s="393"/>
      <c r="GX64" s="393"/>
      <c r="GY64" s="394"/>
      <c r="GZ64" s="61"/>
      <c r="HA64" s="61"/>
      <c r="HB64" s="61"/>
      <c r="HC64" s="61"/>
      <c r="HD64" s="61"/>
      <c r="HE64" s="61"/>
      <c r="HF64" s="61"/>
      <c r="HG64" s="61"/>
      <c r="HH64" s="61"/>
      <c r="HI64" s="61"/>
      <c r="HJ64" s="61"/>
      <c r="HK64" s="61"/>
      <c r="HL64" s="61"/>
      <c r="HM64" s="61"/>
      <c r="HN64" s="61"/>
      <c r="HO64" s="61"/>
    </row>
    <row r="65" spans="1:223" s="10" customFormat="1" ht="15.95" customHeight="1">
      <c r="A65" s="61"/>
      <c r="B65" s="61"/>
      <c r="C65" s="61"/>
      <c r="D65" s="61"/>
      <c r="E65" s="398">
        <f>'（２）入力用シート  '!D43</f>
        <v>0</v>
      </c>
      <c r="F65" s="399"/>
      <c r="G65" s="384" t="s">
        <v>63</v>
      </c>
      <c r="H65" s="385"/>
      <c r="I65" s="385"/>
      <c r="J65" s="385"/>
      <c r="K65" s="385"/>
      <c r="L65" s="385"/>
      <c r="M65" s="385"/>
      <c r="N65" s="385"/>
      <c r="O65" s="385"/>
      <c r="P65" s="385"/>
      <c r="Q65" s="385"/>
      <c r="R65" s="385"/>
      <c r="S65" s="385"/>
      <c r="T65" s="385"/>
      <c r="U65" s="385"/>
      <c r="V65" s="385"/>
      <c r="W65" s="385"/>
      <c r="X65" s="385"/>
      <c r="Y65" s="386" t="str">
        <f>'（２）入力用シート  '!L43&amp;"年"</f>
        <v>年</v>
      </c>
      <c r="Z65" s="387"/>
      <c r="AA65" s="387"/>
      <c r="AB65" s="387"/>
      <c r="AC65" s="387" t="str">
        <f>'（２）入力用シート  '!N43&amp;"月から"</f>
        <v>月から</v>
      </c>
      <c r="AD65" s="387"/>
      <c r="AE65" s="387"/>
      <c r="AF65" s="387"/>
      <c r="AG65" s="388"/>
      <c r="AH65" s="389" t="s">
        <v>18</v>
      </c>
      <c r="AI65" s="390"/>
      <c r="AJ65" s="390"/>
      <c r="AK65" s="390"/>
      <c r="AL65" s="390"/>
      <c r="AM65" s="390"/>
      <c r="AN65" s="390"/>
      <c r="AO65" s="390"/>
      <c r="AP65" s="390"/>
      <c r="AQ65" s="391"/>
      <c r="AR65" s="389"/>
      <c r="AS65" s="390"/>
      <c r="AT65" s="390"/>
      <c r="AU65" s="390"/>
      <c r="AV65" s="390"/>
      <c r="AW65" s="390"/>
      <c r="AX65" s="390"/>
      <c r="AY65" s="391"/>
      <c r="AZ65" s="392">
        <f>'（２）入力用シート  '!T43</f>
        <v>0</v>
      </c>
      <c r="BA65" s="393"/>
      <c r="BB65" s="393"/>
      <c r="BC65" s="393"/>
      <c r="BD65" s="393"/>
      <c r="BE65" s="393"/>
      <c r="BF65" s="393"/>
      <c r="BG65" s="393"/>
      <c r="BH65" s="397">
        <v>30</v>
      </c>
      <c r="BI65" s="390"/>
      <c r="BJ65" s="390"/>
      <c r="BK65" s="390"/>
      <c r="BL65" s="390"/>
      <c r="BM65" s="390"/>
      <c r="BN65" s="391"/>
      <c r="BO65" s="62"/>
      <c r="BP65" s="63"/>
      <c r="BQ65" s="64"/>
      <c r="BR65" s="64"/>
      <c r="BS65" s="64"/>
      <c r="BT65" s="64"/>
      <c r="BU65" s="64"/>
      <c r="BV65" s="64"/>
      <c r="BW65" s="65"/>
      <c r="BX65" s="61"/>
      <c r="BY65" s="61"/>
      <c r="BZ65" s="61"/>
      <c r="CA65" s="398">
        <f t="shared" si="16"/>
        <v>0</v>
      </c>
      <c r="CB65" s="399"/>
      <c r="CC65" s="384" t="s">
        <v>63</v>
      </c>
      <c r="CD65" s="385"/>
      <c r="CE65" s="385"/>
      <c r="CF65" s="385"/>
      <c r="CG65" s="385"/>
      <c r="CH65" s="385"/>
      <c r="CI65" s="385"/>
      <c r="CJ65" s="385"/>
      <c r="CK65" s="385"/>
      <c r="CL65" s="385"/>
      <c r="CM65" s="385"/>
      <c r="CN65" s="385"/>
      <c r="CO65" s="385"/>
      <c r="CP65" s="385"/>
      <c r="CQ65" s="385"/>
      <c r="CR65" s="385"/>
      <c r="CS65" s="385"/>
      <c r="CT65" s="385"/>
      <c r="CU65" s="386" t="str">
        <f t="shared" si="17"/>
        <v>年</v>
      </c>
      <c r="CV65" s="387"/>
      <c r="CW65" s="387"/>
      <c r="CX65" s="387"/>
      <c r="CY65" s="387" t="str">
        <f t="shared" si="18"/>
        <v>月から</v>
      </c>
      <c r="CZ65" s="387"/>
      <c r="DA65" s="387"/>
      <c r="DB65" s="387"/>
      <c r="DC65" s="388"/>
      <c r="DD65" s="389" t="s">
        <v>18</v>
      </c>
      <c r="DE65" s="390"/>
      <c r="DF65" s="390"/>
      <c r="DG65" s="390"/>
      <c r="DH65" s="390"/>
      <c r="DI65" s="390"/>
      <c r="DJ65" s="390"/>
      <c r="DK65" s="390"/>
      <c r="DL65" s="390"/>
      <c r="DM65" s="391"/>
      <c r="DN65" s="389"/>
      <c r="DO65" s="390"/>
      <c r="DP65" s="390"/>
      <c r="DQ65" s="390"/>
      <c r="DR65" s="390"/>
      <c r="DS65" s="390"/>
      <c r="DT65" s="390"/>
      <c r="DU65" s="391"/>
      <c r="DV65" s="395">
        <f t="shared" si="19"/>
        <v>0</v>
      </c>
      <c r="DW65" s="396"/>
      <c r="DX65" s="396"/>
      <c r="DY65" s="396"/>
      <c r="DZ65" s="396"/>
      <c r="EA65" s="396"/>
      <c r="EB65" s="396"/>
      <c r="EC65" s="396"/>
      <c r="ED65" s="397">
        <v>30</v>
      </c>
      <c r="EE65" s="390"/>
      <c r="EF65" s="390"/>
      <c r="EG65" s="390"/>
      <c r="EH65" s="390"/>
      <c r="EI65" s="390"/>
      <c r="EJ65" s="391"/>
      <c r="EK65" s="62"/>
      <c r="EL65" s="63"/>
      <c r="EM65" s="64"/>
      <c r="EN65" s="64"/>
      <c r="EO65" s="64"/>
      <c r="EP65" s="64"/>
      <c r="EQ65" s="64"/>
      <c r="ER65" s="64"/>
      <c r="ES65" s="65"/>
      <c r="ET65" s="61"/>
      <c r="EU65" s="61"/>
      <c r="EV65" s="61"/>
      <c r="EW65" s="398">
        <f t="shared" si="20"/>
        <v>0</v>
      </c>
      <c r="EX65" s="399"/>
      <c r="EY65" s="384" t="s">
        <v>63</v>
      </c>
      <c r="EZ65" s="385"/>
      <c r="FA65" s="385"/>
      <c r="FB65" s="385"/>
      <c r="FC65" s="385"/>
      <c r="FD65" s="385"/>
      <c r="FE65" s="385"/>
      <c r="FF65" s="385"/>
      <c r="FG65" s="385"/>
      <c r="FH65" s="385"/>
      <c r="FI65" s="385"/>
      <c r="FJ65" s="385"/>
      <c r="FK65" s="385"/>
      <c r="FL65" s="385"/>
      <c r="FM65" s="385"/>
      <c r="FN65" s="385"/>
      <c r="FO65" s="385"/>
      <c r="FP65" s="385"/>
      <c r="FQ65" s="386" t="str">
        <f t="shared" si="21"/>
        <v>年</v>
      </c>
      <c r="FR65" s="387"/>
      <c r="FS65" s="387"/>
      <c r="FT65" s="387"/>
      <c r="FU65" s="387" t="str">
        <f t="shared" si="22"/>
        <v>月から</v>
      </c>
      <c r="FV65" s="387"/>
      <c r="FW65" s="387"/>
      <c r="FX65" s="387"/>
      <c r="FY65" s="388"/>
      <c r="FZ65" s="389" t="s">
        <v>18</v>
      </c>
      <c r="GA65" s="390"/>
      <c r="GB65" s="390"/>
      <c r="GC65" s="390"/>
      <c r="GD65" s="390"/>
      <c r="GE65" s="390"/>
      <c r="GF65" s="390"/>
      <c r="GG65" s="390"/>
      <c r="GH65" s="390"/>
      <c r="GI65" s="391"/>
      <c r="GJ65" s="389"/>
      <c r="GK65" s="390"/>
      <c r="GL65" s="390"/>
      <c r="GM65" s="390"/>
      <c r="GN65" s="390"/>
      <c r="GO65" s="390"/>
      <c r="GP65" s="390"/>
      <c r="GQ65" s="391"/>
      <c r="GR65" s="392">
        <f t="shared" si="23"/>
        <v>0</v>
      </c>
      <c r="GS65" s="393"/>
      <c r="GT65" s="393"/>
      <c r="GU65" s="393"/>
      <c r="GV65" s="393"/>
      <c r="GW65" s="393"/>
      <c r="GX65" s="393"/>
      <c r="GY65" s="394"/>
      <c r="GZ65" s="61"/>
      <c r="HA65" s="61"/>
      <c r="HB65" s="61"/>
      <c r="HC65" s="61"/>
      <c r="HD65" s="61"/>
      <c r="HE65" s="61"/>
      <c r="HF65" s="61"/>
      <c r="HG65" s="61"/>
      <c r="HH65" s="61"/>
      <c r="HI65" s="61"/>
      <c r="HJ65" s="61"/>
      <c r="HK65" s="61"/>
      <c r="HL65" s="61"/>
      <c r="HM65" s="61"/>
      <c r="HN65" s="61"/>
      <c r="HO65" s="61"/>
    </row>
    <row r="66" spans="1:223" s="10" customFormat="1" ht="15.95" customHeight="1">
      <c r="A66" s="61"/>
      <c r="B66" s="61"/>
      <c r="C66" s="61"/>
      <c r="D66" s="61"/>
      <c r="E66" s="398">
        <f>'（２）入力用シート  '!D44</f>
        <v>0</v>
      </c>
      <c r="F66" s="399"/>
      <c r="G66" s="384" t="s">
        <v>113</v>
      </c>
      <c r="H66" s="385"/>
      <c r="I66" s="385"/>
      <c r="J66" s="385"/>
      <c r="K66" s="385"/>
      <c r="L66" s="385"/>
      <c r="M66" s="385"/>
      <c r="N66" s="385"/>
      <c r="O66" s="385"/>
      <c r="P66" s="385"/>
      <c r="Q66" s="385"/>
      <c r="R66" s="385"/>
      <c r="S66" s="385"/>
      <c r="T66" s="385"/>
      <c r="U66" s="385"/>
      <c r="V66" s="385"/>
      <c r="W66" s="385"/>
      <c r="X66" s="385"/>
      <c r="Y66" s="386" t="str">
        <f>'（２）入力用シート  '!L44&amp;"年"</f>
        <v>年</v>
      </c>
      <c r="Z66" s="387"/>
      <c r="AA66" s="387"/>
      <c r="AB66" s="387"/>
      <c r="AC66" s="387" t="str">
        <f>'（２）入力用シート  '!N44&amp;"月から"</f>
        <v>月から</v>
      </c>
      <c r="AD66" s="387"/>
      <c r="AE66" s="387"/>
      <c r="AF66" s="387"/>
      <c r="AG66" s="388"/>
      <c r="AH66" s="389" t="s">
        <v>18</v>
      </c>
      <c r="AI66" s="390"/>
      <c r="AJ66" s="390"/>
      <c r="AK66" s="390"/>
      <c r="AL66" s="390"/>
      <c r="AM66" s="390"/>
      <c r="AN66" s="390"/>
      <c r="AO66" s="390"/>
      <c r="AP66" s="390"/>
      <c r="AQ66" s="391"/>
      <c r="AR66" s="389"/>
      <c r="AS66" s="390"/>
      <c r="AT66" s="390"/>
      <c r="AU66" s="390"/>
      <c r="AV66" s="390"/>
      <c r="AW66" s="390"/>
      <c r="AX66" s="390"/>
      <c r="AY66" s="391"/>
      <c r="AZ66" s="392">
        <f>'（２）入力用シート  '!T44</f>
        <v>0</v>
      </c>
      <c r="BA66" s="393"/>
      <c r="BB66" s="393"/>
      <c r="BC66" s="393"/>
      <c r="BD66" s="393"/>
      <c r="BE66" s="393"/>
      <c r="BF66" s="393"/>
      <c r="BG66" s="393"/>
      <c r="BH66" s="397">
        <v>25</v>
      </c>
      <c r="BI66" s="390"/>
      <c r="BJ66" s="390"/>
      <c r="BK66" s="390"/>
      <c r="BL66" s="390"/>
      <c r="BM66" s="390"/>
      <c r="BN66" s="391"/>
      <c r="BO66" s="62"/>
      <c r="BP66" s="63"/>
      <c r="BQ66" s="64"/>
      <c r="BR66" s="64"/>
      <c r="BS66" s="64"/>
      <c r="BT66" s="64"/>
      <c r="BU66" s="64"/>
      <c r="BV66" s="64"/>
      <c r="BW66" s="65"/>
      <c r="BX66" s="61"/>
      <c r="BY66" s="61"/>
      <c r="BZ66" s="61"/>
      <c r="CA66" s="398">
        <f t="shared" si="16"/>
        <v>0</v>
      </c>
      <c r="CB66" s="399"/>
      <c r="CC66" s="384" t="s">
        <v>113</v>
      </c>
      <c r="CD66" s="385"/>
      <c r="CE66" s="385"/>
      <c r="CF66" s="385"/>
      <c r="CG66" s="385"/>
      <c r="CH66" s="385"/>
      <c r="CI66" s="385"/>
      <c r="CJ66" s="385"/>
      <c r="CK66" s="385"/>
      <c r="CL66" s="385"/>
      <c r="CM66" s="385"/>
      <c r="CN66" s="385"/>
      <c r="CO66" s="385"/>
      <c r="CP66" s="385"/>
      <c r="CQ66" s="385"/>
      <c r="CR66" s="385"/>
      <c r="CS66" s="385"/>
      <c r="CT66" s="385"/>
      <c r="CU66" s="386" t="str">
        <f t="shared" si="17"/>
        <v>年</v>
      </c>
      <c r="CV66" s="387"/>
      <c r="CW66" s="387"/>
      <c r="CX66" s="387"/>
      <c r="CY66" s="387" t="str">
        <f t="shared" si="18"/>
        <v>月から</v>
      </c>
      <c r="CZ66" s="387"/>
      <c r="DA66" s="387"/>
      <c r="DB66" s="387"/>
      <c r="DC66" s="388"/>
      <c r="DD66" s="389" t="s">
        <v>18</v>
      </c>
      <c r="DE66" s="390"/>
      <c r="DF66" s="390"/>
      <c r="DG66" s="390"/>
      <c r="DH66" s="390"/>
      <c r="DI66" s="390"/>
      <c r="DJ66" s="390"/>
      <c r="DK66" s="390"/>
      <c r="DL66" s="390"/>
      <c r="DM66" s="391"/>
      <c r="DN66" s="389"/>
      <c r="DO66" s="390"/>
      <c r="DP66" s="390"/>
      <c r="DQ66" s="390"/>
      <c r="DR66" s="390"/>
      <c r="DS66" s="390"/>
      <c r="DT66" s="390"/>
      <c r="DU66" s="391"/>
      <c r="DV66" s="395">
        <f t="shared" si="19"/>
        <v>0</v>
      </c>
      <c r="DW66" s="396"/>
      <c r="DX66" s="396"/>
      <c r="DY66" s="396"/>
      <c r="DZ66" s="396"/>
      <c r="EA66" s="396"/>
      <c r="EB66" s="396"/>
      <c r="EC66" s="396"/>
      <c r="ED66" s="397">
        <v>25</v>
      </c>
      <c r="EE66" s="390"/>
      <c r="EF66" s="390"/>
      <c r="EG66" s="390"/>
      <c r="EH66" s="390"/>
      <c r="EI66" s="390"/>
      <c r="EJ66" s="391"/>
      <c r="EK66" s="62"/>
      <c r="EL66" s="63"/>
      <c r="EM66" s="64"/>
      <c r="EN66" s="64"/>
      <c r="EO66" s="64"/>
      <c r="EP66" s="64"/>
      <c r="EQ66" s="64"/>
      <c r="ER66" s="64"/>
      <c r="ES66" s="65"/>
      <c r="ET66" s="61"/>
      <c r="EU66" s="61"/>
      <c r="EV66" s="61"/>
      <c r="EW66" s="398">
        <f t="shared" si="20"/>
        <v>0</v>
      </c>
      <c r="EX66" s="399"/>
      <c r="EY66" s="384" t="s">
        <v>113</v>
      </c>
      <c r="EZ66" s="385"/>
      <c r="FA66" s="385"/>
      <c r="FB66" s="385"/>
      <c r="FC66" s="385"/>
      <c r="FD66" s="385"/>
      <c r="FE66" s="385"/>
      <c r="FF66" s="385"/>
      <c r="FG66" s="385"/>
      <c r="FH66" s="385"/>
      <c r="FI66" s="385"/>
      <c r="FJ66" s="385"/>
      <c r="FK66" s="385"/>
      <c r="FL66" s="385"/>
      <c r="FM66" s="385"/>
      <c r="FN66" s="385"/>
      <c r="FO66" s="385"/>
      <c r="FP66" s="385"/>
      <c r="FQ66" s="386" t="str">
        <f t="shared" si="21"/>
        <v>年</v>
      </c>
      <c r="FR66" s="387"/>
      <c r="FS66" s="387"/>
      <c r="FT66" s="387"/>
      <c r="FU66" s="387" t="str">
        <f t="shared" si="22"/>
        <v>月から</v>
      </c>
      <c r="FV66" s="387"/>
      <c r="FW66" s="387"/>
      <c r="FX66" s="387"/>
      <c r="FY66" s="388"/>
      <c r="FZ66" s="389" t="s">
        <v>18</v>
      </c>
      <c r="GA66" s="390"/>
      <c r="GB66" s="390"/>
      <c r="GC66" s="390"/>
      <c r="GD66" s="390"/>
      <c r="GE66" s="390"/>
      <c r="GF66" s="390"/>
      <c r="GG66" s="390"/>
      <c r="GH66" s="390"/>
      <c r="GI66" s="391"/>
      <c r="GJ66" s="389"/>
      <c r="GK66" s="390"/>
      <c r="GL66" s="390"/>
      <c r="GM66" s="390"/>
      <c r="GN66" s="390"/>
      <c r="GO66" s="390"/>
      <c r="GP66" s="390"/>
      <c r="GQ66" s="391"/>
      <c r="GR66" s="392">
        <f t="shared" si="23"/>
        <v>0</v>
      </c>
      <c r="GS66" s="393"/>
      <c r="GT66" s="393"/>
      <c r="GU66" s="393"/>
      <c r="GV66" s="393"/>
      <c r="GW66" s="393"/>
      <c r="GX66" s="393"/>
      <c r="GY66" s="394"/>
      <c r="GZ66" s="61"/>
      <c r="HA66" s="61"/>
      <c r="HB66" s="61"/>
      <c r="HC66" s="61"/>
      <c r="HD66" s="61"/>
      <c r="HE66" s="61"/>
      <c r="HF66" s="61"/>
      <c r="HG66" s="61"/>
      <c r="HH66" s="61"/>
      <c r="HI66" s="61"/>
      <c r="HJ66" s="61"/>
      <c r="HK66" s="61"/>
      <c r="HL66" s="61"/>
      <c r="HM66" s="61"/>
      <c r="HN66" s="61"/>
      <c r="HO66" s="61"/>
    </row>
    <row r="67" spans="1:223" s="10" customFormat="1" ht="15.95" customHeight="1">
      <c r="A67" s="61"/>
      <c r="B67" s="61"/>
      <c r="C67" s="61"/>
      <c r="D67" s="61"/>
      <c r="E67" s="398">
        <f>'（２）入力用シート  '!D45</f>
        <v>0</v>
      </c>
      <c r="F67" s="399"/>
      <c r="G67" s="384" t="s">
        <v>64</v>
      </c>
      <c r="H67" s="385"/>
      <c r="I67" s="385"/>
      <c r="J67" s="385"/>
      <c r="K67" s="385"/>
      <c r="L67" s="385"/>
      <c r="M67" s="385"/>
      <c r="N67" s="385"/>
      <c r="O67" s="385"/>
      <c r="P67" s="385"/>
      <c r="Q67" s="385"/>
      <c r="R67" s="385"/>
      <c r="S67" s="385"/>
      <c r="T67" s="385"/>
      <c r="U67" s="385"/>
      <c r="V67" s="385"/>
      <c r="W67" s="385"/>
      <c r="X67" s="385"/>
      <c r="Y67" s="386" t="str">
        <f>'（２）入力用シート  '!L45&amp;"年"</f>
        <v>年</v>
      </c>
      <c r="Z67" s="387"/>
      <c r="AA67" s="387"/>
      <c r="AB67" s="387"/>
      <c r="AC67" s="387" t="str">
        <f>'（２）入力用シート  '!N45&amp;"月から"</f>
        <v>月から</v>
      </c>
      <c r="AD67" s="387"/>
      <c r="AE67" s="387"/>
      <c r="AF67" s="387"/>
      <c r="AG67" s="388"/>
      <c r="AH67" s="389" t="s">
        <v>18</v>
      </c>
      <c r="AI67" s="390"/>
      <c r="AJ67" s="390"/>
      <c r="AK67" s="390"/>
      <c r="AL67" s="390"/>
      <c r="AM67" s="390"/>
      <c r="AN67" s="390"/>
      <c r="AO67" s="390"/>
      <c r="AP67" s="390"/>
      <c r="AQ67" s="391"/>
      <c r="AR67" s="389"/>
      <c r="AS67" s="390"/>
      <c r="AT67" s="390"/>
      <c r="AU67" s="390"/>
      <c r="AV67" s="390"/>
      <c r="AW67" s="390"/>
      <c r="AX67" s="390"/>
      <c r="AY67" s="391"/>
      <c r="AZ67" s="392">
        <f>'（２）入力用シート  '!T45</f>
        <v>0</v>
      </c>
      <c r="BA67" s="393"/>
      <c r="BB67" s="393"/>
      <c r="BC67" s="393"/>
      <c r="BD67" s="393"/>
      <c r="BE67" s="393"/>
      <c r="BF67" s="393"/>
      <c r="BG67" s="393"/>
      <c r="BH67" s="397">
        <v>30</v>
      </c>
      <c r="BI67" s="390"/>
      <c r="BJ67" s="390"/>
      <c r="BK67" s="390"/>
      <c r="BL67" s="390"/>
      <c r="BM67" s="390"/>
      <c r="BN67" s="391"/>
      <c r="BO67" s="62"/>
      <c r="BP67" s="63"/>
      <c r="BQ67" s="64"/>
      <c r="BR67" s="64"/>
      <c r="BS67" s="64"/>
      <c r="BT67" s="64"/>
      <c r="BU67" s="64"/>
      <c r="BV67" s="64"/>
      <c r="BW67" s="65"/>
      <c r="BX67" s="61"/>
      <c r="BY67" s="61"/>
      <c r="BZ67" s="61"/>
      <c r="CA67" s="398">
        <f t="shared" si="16"/>
        <v>0</v>
      </c>
      <c r="CB67" s="399"/>
      <c r="CC67" s="384" t="s">
        <v>64</v>
      </c>
      <c r="CD67" s="385"/>
      <c r="CE67" s="385"/>
      <c r="CF67" s="385"/>
      <c r="CG67" s="385"/>
      <c r="CH67" s="385"/>
      <c r="CI67" s="385"/>
      <c r="CJ67" s="385"/>
      <c r="CK67" s="385"/>
      <c r="CL67" s="385"/>
      <c r="CM67" s="385"/>
      <c r="CN67" s="385"/>
      <c r="CO67" s="385"/>
      <c r="CP67" s="385"/>
      <c r="CQ67" s="385"/>
      <c r="CR67" s="385"/>
      <c r="CS67" s="385"/>
      <c r="CT67" s="385"/>
      <c r="CU67" s="386" t="str">
        <f t="shared" si="17"/>
        <v>年</v>
      </c>
      <c r="CV67" s="387"/>
      <c r="CW67" s="387"/>
      <c r="CX67" s="387"/>
      <c r="CY67" s="387" t="str">
        <f t="shared" si="18"/>
        <v>月から</v>
      </c>
      <c r="CZ67" s="387"/>
      <c r="DA67" s="387"/>
      <c r="DB67" s="387"/>
      <c r="DC67" s="388"/>
      <c r="DD67" s="389" t="s">
        <v>18</v>
      </c>
      <c r="DE67" s="390"/>
      <c r="DF67" s="390"/>
      <c r="DG67" s="390"/>
      <c r="DH67" s="390"/>
      <c r="DI67" s="390"/>
      <c r="DJ67" s="390"/>
      <c r="DK67" s="390"/>
      <c r="DL67" s="390"/>
      <c r="DM67" s="391"/>
      <c r="DN67" s="389"/>
      <c r="DO67" s="390"/>
      <c r="DP67" s="390"/>
      <c r="DQ67" s="390"/>
      <c r="DR67" s="390"/>
      <c r="DS67" s="390"/>
      <c r="DT67" s="390"/>
      <c r="DU67" s="391"/>
      <c r="DV67" s="395">
        <f t="shared" si="19"/>
        <v>0</v>
      </c>
      <c r="DW67" s="396"/>
      <c r="DX67" s="396"/>
      <c r="DY67" s="396"/>
      <c r="DZ67" s="396"/>
      <c r="EA67" s="396"/>
      <c r="EB67" s="396"/>
      <c r="EC67" s="396"/>
      <c r="ED67" s="397">
        <v>30</v>
      </c>
      <c r="EE67" s="390"/>
      <c r="EF67" s="390"/>
      <c r="EG67" s="390"/>
      <c r="EH67" s="390"/>
      <c r="EI67" s="390"/>
      <c r="EJ67" s="391"/>
      <c r="EK67" s="62"/>
      <c r="EL67" s="63"/>
      <c r="EM67" s="64"/>
      <c r="EN67" s="64"/>
      <c r="EO67" s="64"/>
      <c r="EP67" s="64"/>
      <c r="EQ67" s="64"/>
      <c r="ER67" s="64"/>
      <c r="ES67" s="65"/>
      <c r="ET67" s="61"/>
      <c r="EU67" s="61"/>
      <c r="EV67" s="61"/>
      <c r="EW67" s="398">
        <f t="shared" si="20"/>
        <v>0</v>
      </c>
      <c r="EX67" s="399"/>
      <c r="EY67" s="384" t="s">
        <v>64</v>
      </c>
      <c r="EZ67" s="385"/>
      <c r="FA67" s="385"/>
      <c r="FB67" s="385"/>
      <c r="FC67" s="385"/>
      <c r="FD67" s="385"/>
      <c r="FE67" s="385"/>
      <c r="FF67" s="385"/>
      <c r="FG67" s="385"/>
      <c r="FH67" s="385"/>
      <c r="FI67" s="385"/>
      <c r="FJ67" s="385"/>
      <c r="FK67" s="385"/>
      <c r="FL67" s="385"/>
      <c r="FM67" s="385"/>
      <c r="FN67" s="385"/>
      <c r="FO67" s="385"/>
      <c r="FP67" s="385"/>
      <c r="FQ67" s="386" t="str">
        <f t="shared" si="21"/>
        <v>年</v>
      </c>
      <c r="FR67" s="387"/>
      <c r="FS67" s="387"/>
      <c r="FT67" s="387"/>
      <c r="FU67" s="387" t="str">
        <f t="shared" si="22"/>
        <v>月から</v>
      </c>
      <c r="FV67" s="387"/>
      <c r="FW67" s="387"/>
      <c r="FX67" s="387"/>
      <c r="FY67" s="388"/>
      <c r="FZ67" s="389" t="s">
        <v>18</v>
      </c>
      <c r="GA67" s="390"/>
      <c r="GB67" s="390"/>
      <c r="GC67" s="390"/>
      <c r="GD67" s="390"/>
      <c r="GE67" s="390"/>
      <c r="GF67" s="390"/>
      <c r="GG67" s="390"/>
      <c r="GH67" s="390"/>
      <c r="GI67" s="391"/>
      <c r="GJ67" s="389"/>
      <c r="GK67" s="390"/>
      <c r="GL67" s="390"/>
      <c r="GM67" s="390"/>
      <c r="GN67" s="390"/>
      <c r="GO67" s="390"/>
      <c r="GP67" s="390"/>
      <c r="GQ67" s="391"/>
      <c r="GR67" s="392">
        <f t="shared" si="23"/>
        <v>0</v>
      </c>
      <c r="GS67" s="393"/>
      <c r="GT67" s="393"/>
      <c r="GU67" s="393"/>
      <c r="GV67" s="393"/>
      <c r="GW67" s="393"/>
      <c r="GX67" s="393"/>
      <c r="GY67" s="394"/>
      <c r="GZ67" s="61"/>
      <c r="HA67" s="61"/>
      <c r="HB67" s="61"/>
      <c r="HC67" s="61"/>
      <c r="HD67" s="61"/>
      <c r="HE67" s="61"/>
      <c r="HF67" s="61"/>
      <c r="HG67" s="61"/>
      <c r="HH67" s="61"/>
      <c r="HI67" s="61"/>
      <c r="HJ67" s="61"/>
      <c r="HK67" s="61"/>
      <c r="HL67" s="61"/>
      <c r="HM67" s="61"/>
      <c r="HN67" s="61"/>
      <c r="HO67" s="61"/>
    </row>
    <row r="68" spans="1:223" s="10" customFormat="1" ht="15.95" customHeight="1">
      <c r="A68" s="61"/>
      <c r="B68" s="61"/>
      <c r="C68" s="61"/>
      <c r="D68" s="61"/>
      <c r="E68" s="398">
        <f>'（２）入力用シート  '!D46</f>
        <v>0</v>
      </c>
      <c r="F68" s="399"/>
      <c r="G68" s="384" t="s">
        <v>17</v>
      </c>
      <c r="H68" s="385"/>
      <c r="I68" s="385"/>
      <c r="J68" s="385"/>
      <c r="K68" s="385"/>
      <c r="L68" s="385"/>
      <c r="M68" s="385"/>
      <c r="N68" s="385"/>
      <c r="O68" s="385"/>
      <c r="P68" s="385"/>
      <c r="Q68" s="385"/>
      <c r="R68" s="385"/>
      <c r="S68" s="385"/>
      <c r="T68" s="385"/>
      <c r="U68" s="385"/>
      <c r="V68" s="385"/>
      <c r="W68" s="385"/>
      <c r="X68" s="385"/>
      <c r="Y68" s="386" t="str">
        <f>'（２）入力用シート  '!L46&amp;"年"</f>
        <v>年</v>
      </c>
      <c r="Z68" s="387"/>
      <c r="AA68" s="387"/>
      <c r="AB68" s="387"/>
      <c r="AC68" s="387" t="str">
        <f>'（２）入力用シート  '!N46&amp;"月から"</f>
        <v>月から</v>
      </c>
      <c r="AD68" s="387"/>
      <c r="AE68" s="387"/>
      <c r="AF68" s="387"/>
      <c r="AG68" s="388"/>
      <c r="AH68" s="389" t="s">
        <v>48</v>
      </c>
      <c r="AI68" s="390"/>
      <c r="AJ68" s="390"/>
      <c r="AK68" s="390"/>
      <c r="AL68" s="390"/>
      <c r="AM68" s="390"/>
      <c r="AN68" s="390"/>
      <c r="AO68" s="390"/>
      <c r="AP68" s="390"/>
      <c r="AQ68" s="391"/>
      <c r="AR68" s="389"/>
      <c r="AS68" s="390"/>
      <c r="AT68" s="390"/>
      <c r="AU68" s="390"/>
      <c r="AV68" s="390"/>
      <c r="AW68" s="390"/>
      <c r="AX68" s="390"/>
      <c r="AY68" s="391"/>
      <c r="AZ68" s="392">
        <f>'（２）入力用シート  '!T46</f>
        <v>0</v>
      </c>
      <c r="BA68" s="393"/>
      <c r="BB68" s="393"/>
      <c r="BC68" s="393"/>
      <c r="BD68" s="393"/>
      <c r="BE68" s="393"/>
      <c r="BF68" s="393"/>
      <c r="BG68" s="393"/>
      <c r="BH68" s="397">
        <v>30</v>
      </c>
      <c r="BI68" s="390"/>
      <c r="BJ68" s="390"/>
      <c r="BK68" s="390"/>
      <c r="BL68" s="390"/>
      <c r="BM68" s="390"/>
      <c r="BN68" s="391"/>
      <c r="BO68" s="62"/>
      <c r="BP68" s="63"/>
      <c r="BQ68" s="64"/>
      <c r="BR68" s="64"/>
      <c r="BS68" s="64"/>
      <c r="BT68" s="64"/>
      <c r="BU68" s="64"/>
      <c r="BV68" s="64"/>
      <c r="BW68" s="65"/>
      <c r="BX68" s="61"/>
      <c r="BY68" s="61"/>
      <c r="BZ68" s="61"/>
      <c r="CA68" s="398">
        <f t="shared" si="16"/>
        <v>0</v>
      </c>
      <c r="CB68" s="399"/>
      <c r="CC68" s="384" t="s">
        <v>17</v>
      </c>
      <c r="CD68" s="385"/>
      <c r="CE68" s="385"/>
      <c r="CF68" s="385"/>
      <c r="CG68" s="385"/>
      <c r="CH68" s="385"/>
      <c r="CI68" s="385"/>
      <c r="CJ68" s="385"/>
      <c r="CK68" s="385"/>
      <c r="CL68" s="385"/>
      <c r="CM68" s="385"/>
      <c r="CN68" s="385"/>
      <c r="CO68" s="385"/>
      <c r="CP68" s="385"/>
      <c r="CQ68" s="385"/>
      <c r="CR68" s="385"/>
      <c r="CS68" s="385"/>
      <c r="CT68" s="385"/>
      <c r="CU68" s="386" t="str">
        <f t="shared" si="17"/>
        <v>年</v>
      </c>
      <c r="CV68" s="387"/>
      <c r="CW68" s="387"/>
      <c r="CX68" s="387"/>
      <c r="CY68" s="387" t="str">
        <f t="shared" si="18"/>
        <v>月から</v>
      </c>
      <c r="CZ68" s="387"/>
      <c r="DA68" s="387"/>
      <c r="DB68" s="387"/>
      <c r="DC68" s="388"/>
      <c r="DD68" s="389" t="s">
        <v>48</v>
      </c>
      <c r="DE68" s="390"/>
      <c r="DF68" s="390"/>
      <c r="DG68" s="390"/>
      <c r="DH68" s="390"/>
      <c r="DI68" s="390"/>
      <c r="DJ68" s="390"/>
      <c r="DK68" s="390"/>
      <c r="DL68" s="390"/>
      <c r="DM68" s="391"/>
      <c r="DN68" s="389"/>
      <c r="DO68" s="390"/>
      <c r="DP68" s="390"/>
      <c r="DQ68" s="390"/>
      <c r="DR68" s="390"/>
      <c r="DS68" s="390"/>
      <c r="DT68" s="390"/>
      <c r="DU68" s="391"/>
      <c r="DV68" s="395">
        <f t="shared" si="19"/>
        <v>0</v>
      </c>
      <c r="DW68" s="396"/>
      <c r="DX68" s="396"/>
      <c r="DY68" s="396"/>
      <c r="DZ68" s="396"/>
      <c r="EA68" s="396"/>
      <c r="EB68" s="396"/>
      <c r="EC68" s="396"/>
      <c r="ED68" s="397">
        <v>30</v>
      </c>
      <c r="EE68" s="390"/>
      <c r="EF68" s="390"/>
      <c r="EG68" s="390"/>
      <c r="EH68" s="390"/>
      <c r="EI68" s="390"/>
      <c r="EJ68" s="391"/>
      <c r="EK68" s="62"/>
      <c r="EL68" s="63"/>
      <c r="EM68" s="64"/>
      <c r="EN68" s="64"/>
      <c r="EO68" s="64"/>
      <c r="EP68" s="64"/>
      <c r="EQ68" s="64"/>
      <c r="ER68" s="64"/>
      <c r="ES68" s="65"/>
      <c r="ET68" s="61"/>
      <c r="EU68" s="61"/>
      <c r="EV68" s="61"/>
      <c r="EW68" s="398">
        <f t="shared" si="20"/>
        <v>0</v>
      </c>
      <c r="EX68" s="399"/>
      <c r="EY68" s="384" t="s">
        <v>17</v>
      </c>
      <c r="EZ68" s="385"/>
      <c r="FA68" s="385"/>
      <c r="FB68" s="385"/>
      <c r="FC68" s="385"/>
      <c r="FD68" s="385"/>
      <c r="FE68" s="385"/>
      <c r="FF68" s="385"/>
      <c r="FG68" s="385"/>
      <c r="FH68" s="385"/>
      <c r="FI68" s="385"/>
      <c r="FJ68" s="385"/>
      <c r="FK68" s="385"/>
      <c r="FL68" s="385"/>
      <c r="FM68" s="385"/>
      <c r="FN68" s="385"/>
      <c r="FO68" s="385"/>
      <c r="FP68" s="385"/>
      <c r="FQ68" s="386" t="str">
        <f t="shared" si="21"/>
        <v>年</v>
      </c>
      <c r="FR68" s="387"/>
      <c r="FS68" s="387"/>
      <c r="FT68" s="387"/>
      <c r="FU68" s="387" t="str">
        <f t="shared" si="22"/>
        <v>月から</v>
      </c>
      <c r="FV68" s="387"/>
      <c r="FW68" s="387"/>
      <c r="FX68" s="387"/>
      <c r="FY68" s="388"/>
      <c r="FZ68" s="389" t="s">
        <v>48</v>
      </c>
      <c r="GA68" s="390"/>
      <c r="GB68" s="390"/>
      <c r="GC68" s="390"/>
      <c r="GD68" s="390"/>
      <c r="GE68" s="390"/>
      <c r="GF68" s="390"/>
      <c r="GG68" s="390"/>
      <c r="GH68" s="390"/>
      <c r="GI68" s="391"/>
      <c r="GJ68" s="389"/>
      <c r="GK68" s="390"/>
      <c r="GL68" s="390"/>
      <c r="GM68" s="390"/>
      <c r="GN68" s="390"/>
      <c r="GO68" s="390"/>
      <c r="GP68" s="390"/>
      <c r="GQ68" s="391"/>
      <c r="GR68" s="392">
        <f t="shared" si="23"/>
        <v>0</v>
      </c>
      <c r="GS68" s="393"/>
      <c r="GT68" s="393"/>
      <c r="GU68" s="393"/>
      <c r="GV68" s="393"/>
      <c r="GW68" s="393"/>
      <c r="GX68" s="393"/>
      <c r="GY68" s="394"/>
      <c r="GZ68" s="61"/>
      <c r="HA68" s="61"/>
      <c r="HB68" s="61"/>
      <c r="HC68" s="61"/>
      <c r="HD68" s="61"/>
      <c r="HE68" s="61"/>
      <c r="HF68" s="61"/>
      <c r="HG68" s="61"/>
      <c r="HH68" s="61"/>
      <c r="HI68" s="61"/>
      <c r="HJ68" s="61"/>
      <c r="HK68" s="61"/>
      <c r="HL68" s="61"/>
      <c r="HM68" s="61"/>
      <c r="HN68" s="61"/>
      <c r="HO68" s="61"/>
    </row>
    <row r="69" spans="1:223" s="10" customFormat="1" ht="15.95" customHeight="1">
      <c r="A69" s="61"/>
      <c r="B69" s="61"/>
      <c r="C69" s="61"/>
      <c r="D69" s="61"/>
      <c r="E69" s="398">
        <f>'（２）入力用シート  '!D47</f>
        <v>0</v>
      </c>
      <c r="F69" s="399"/>
      <c r="G69" s="384" t="s">
        <v>54</v>
      </c>
      <c r="H69" s="385"/>
      <c r="I69" s="385"/>
      <c r="J69" s="385"/>
      <c r="K69" s="385"/>
      <c r="L69" s="385"/>
      <c r="M69" s="385"/>
      <c r="N69" s="385"/>
      <c r="O69" s="385"/>
      <c r="P69" s="385"/>
      <c r="Q69" s="385"/>
      <c r="R69" s="385"/>
      <c r="S69" s="385"/>
      <c r="T69" s="385"/>
      <c r="U69" s="385"/>
      <c r="V69" s="385"/>
      <c r="W69" s="385"/>
      <c r="X69" s="385"/>
      <c r="Y69" s="386" t="str">
        <f>'（２）入力用シート  '!L47&amp;"年"</f>
        <v>年</v>
      </c>
      <c r="Z69" s="387"/>
      <c r="AA69" s="387"/>
      <c r="AB69" s="387"/>
      <c r="AC69" s="387" t="str">
        <f>'（２）入力用シート  '!N47&amp;"月から"</f>
        <v>月から</v>
      </c>
      <c r="AD69" s="387"/>
      <c r="AE69" s="387"/>
      <c r="AF69" s="387"/>
      <c r="AG69" s="388"/>
      <c r="AH69" s="389" t="s">
        <v>18</v>
      </c>
      <c r="AI69" s="390"/>
      <c r="AJ69" s="390"/>
      <c r="AK69" s="390"/>
      <c r="AL69" s="390"/>
      <c r="AM69" s="390"/>
      <c r="AN69" s="390"/>
      <c r="AO69" s="390"/>
      <c r="AP69" s="390"/>
      <c r="AQ69" s="391"/>
      <c r="AR69" s="389"/>
      <c r="AS69" s="390"/>
      <c r="AT69" s="390"/>
      <c r="AU69" s="390"/>
      <c r="AV69" s="390"/>
      <c r="AW69" s="390"/>
      <c r="AX69" s="390"/>
      <c r="AY69" s="391"/>
      <c r="AZ69" s="392">
        <f>'（２）入力用シート  '!T47</f>
        <v>0</v>
      </c>
      <c r="BA69" s="393"/>
      <c r="BB69" s="393"/>
      <c r="BC69" s="393"/>
      <c r="BD69" s="393"/>
      <c r="BE69" s="393"/>
      <c r="BF69" s="393"/>
      <c r="BG69" s="393"/>
      <c r="BH69" s="397">
        <v>30</v>
      </c>
      <c r="BI69" s="390"/>
      <c r="BJ69" s="390"/>
      <c r="BK69" s="390"/>
      <c r="BL69" s="390"/>
      <c r="BM69" s="390"/>
      <c r="BN69" s="391"/>
      <c r="BO69" s="62"/>
      <c r="BP69" s="63"/>
      <c r="BQ69" s="64"/>
      <c r="BR69" s="64"/>
      <c r="BS69" s="64"/>
      <c r="BT69" s="64"/>
      <c r="BU69" s="64"/>
      <c r="BV69" s="64"/>
      <c r="BW69" s="65"/>
      <c r="BX69" s="61"/>
      <c r="BY69" s="61"/>
      <c r="BZ69" s="61"/>
      <c r="CA69" s="398">
        <f t="shared" si="16"/>
        <v>0</v>
      </c>
      <c r="CB69" s="399"/>
      <c r="CC69" s="384" t="s">
        <v>54</v>
      </c>
      <c r="CD69" s="385"/>
      <c r="CE69" s="385"/>
      <c r="CF69" s="385"/>
      <c r="CG69" s="385"/>
      <c r="CH69" s="385"/>
      <c r="CI69" s="385"/>
      <c r="CJ69" s="385"/>
      <c r="CK69" s="385"/>
      <c r="CL69" s="385"/>
      <c r="CM69" s="385"/>
      <c r="CN69" s="385"/>
      <c r="CO69" s="385"/>
      <c r="CP69" s="385"/>
      <c r="CQ69" s="385"/>
      <c r="CR69" s="385"/>
      <c r="CS69" s="385"/>
      <c r="CT69" s="385"/>
      <c r="CU69" s="386" t="str">
        <f t="shared" si="17"/>
        <v>年</v>
      </c>
      <c r="CV69" s="387"/>
      <c r="CW69" s="387"/>
      <c r="CX69" s="387"/>
      <c r="CY69" s="387" t="str">
        <f t="shared" si="18"/>
        <v>月から</v>
      </c>
      <c r="CZ69" s="387"/>
      <c r="DA69" s="387"/>
      <c r="DB69" s="387"/>
      <c r="DC69" s="388"/>
      <c r="DD69" s="389" t="s">
        <v>18</v>
      </c>
      <c r="DE69" s="390"/>
      <c r="DF69" s="390"/>
      <c r="DG69" s="390"/>
      <c r="DH69" s="390"/>
      <c r="DI69" s="390"/>
      <c r="DJ69" s="390"/>
      <c r="DK69" s="390"/>
      <c r="DL69" s="390"/>
      <c r="DM69" s="391"/>
      <c r="DN69" s="389"/>
      <c r="DO69" s="390"/>
      <c r="DP69" s="390"/>
      <c r="DQ69" s="390"/>
      <c r="DR69" s="390"/>
      <c r="DS69" s="390"/>
      <c r="DT69" s="390"/>
      <c r="DU69" s="391"/>
      <c r="DV69" s="395">
        <f t="shared" si="19"/>
        <v>0</v>
      </c>
      <c r="DW69" s="396"/>
      <c r="DX69" s="396"/>
      <c r="DY69" s="396"/>
      <c r="DZ69" s="396"/>
      <c r="EA69" s="396"/>
      <c r="EB69" s="396"/>
      <c r="EC69" s="396"/>
      <c r="ED69" s="397">
        <v>30</v>
      </c>
      <c r="EE69" s="390"/>
      <c r="EF69" s="390"/>
      <c r="EG69" s="390"/>
      <c r="EH69" s="390"/>
      <c r="EI69" s="390"/>
      <c r="EJ69" s="391"/>
      <c r="EK69" s="62"/>
      <c r="EL69" s="63"/>
      <c r="EM69" s="64"/>
      <c r="EN69" s="64"/>
      <c r="EO69" s="64"/>
      <c r="EP69" s="64"/>
      <c r="EQ69" s="64"/>
      <c r="ER69" s="64"/>
      <c r="ES69" s="65"/>
      <c r="ET69" s="61"/>
      <c r="EU69" s="61"/>
      <c r="EV69" s="61"/>
      <c r="EW69" s="398">
        <f t="shared" si="20"/>
        <v>0</v>
      </c>
      <c r="EX69" s="399"/>
      <c r="EY69" s="384" t="s">
        <v>54</v>
      </c>
      <c r="EZ69" s="385"/>
      <c r="FA69" s="385"/>
      <c r="FB69" s="385"/>
      <c r="FC69" s="385"/>
      <c r="FD69" s="385"/>
      <c r="FE69" s="385"/>
      <c r="FF69" s="385"/>
      <c r="FG69" s="385"/>
      <c r="FH69" s="385"/>
      <c r="FI69" s="385"/>
      <c r="FJ69" s="385"/>
      <c r="FK69" s="385"/>
      <c r="FL69" s="385"/>
      <c r="FM69" s="385"/>
      <c r="FN69" s="385"/>
      <c r="FO69" s="385"/>
      <c r="FP69" s="385"/>
      <c r="FQ69" s="386" t="str">
        <f t="shared" si="21"/>
        <v>年</v>
      </c>
      <c r="FR69" s="387"/>
      <c r="FS69" s="387"/>
      <c r="FT69" s="387"/>
      <c r="FU69" s="387" t="str">
        <f t="shared" si="22"/>
        <v>月から</v>
      </c>
      <c r="FV69" s="387"/>
      <c r="FW69" s="387"/>
      <c r="FX69" s="387"/>
      <c r="FY69" s="388"/>
      <c r="FZ69" s="389" t="s">
        <v>18</v>
      </c>
      <c r="GA69" s="390"/>
      <c r="GB69" s="390"/>
      <c r="GC69" s="390"/>
      <c r="GD69" s="390"/>
      <c r="GE69" s="390"/>
      <c r="GF69" s="390"/>
      <c r="GG69" s="390"/>
      <c r="GH69" s="390"/>
      <c r="GI69" s="391"/>
      <c r="GJ69" s="389"/>
      <c r="GK69" s="390"/>
      <c r="GL69" s="390"/>
      <c r="GM69" s="390"/>
      <c r="GN69" s="390"/>
      <c r="GO69" s="390"/>
      <c r="GP69" s="390"/>
      <c r="GQ69" s="391"/>
      <c r="GR69" s="392">
        <f t="shared" si="23"/>
        <v>0</v>
      </c>
      <c r="GS69" s="393"/>
      <c r="GT69" s="393"/>
      <c r="GU69" s="393"/>
      <c r="GV69" s="393"/>
      <c r="GW69" s="393"/>
      <c r="GX69" s="393"/>
      <c r="GY69" s="394"/>
      <c r="GZ69" s="61"/>
      <c r="HA69" s="61"/>
      <c r="HB69" s="61"/>
      <c r="HC69" s="61"/>
      <c r="HD69" s="61"/>
      <c r="HE69" s="61"/>
      <c r="HF69" s="61"/>
      <c r="HG69" s="61"/>
      <c r="HH69" s="61"/>
      <c r="HI69" s="61"/>
      <c r="HJ69" s="61"/>
      <c r="HK69" s="61"/>
      <c r="HL69" s="61"/>
      <c r="HM69" s="61"/>
      <c r="HN69" s="61"/>
      <c r="HO69" s="61"/>
    </row>
    <row r="70" spans="1:223" s="10" customFormat="1" ht="15.95" customHeight="1">
      <c r="A70" s="61"/>
      <c r="B70" s="61"/>
      <c r="C70" s="61"/>
      <c r="D70" s="61"/>
      <c r="E70" s="398">
        <f>'（２）入力用シート  '!D48</f>
        <v>0</v>
      </c>
      <c r="F70" s="399"/>
      <c r="G70" s="384" t="s">
        <v>55</v>
      </c>
      <c r="H70" s="385"/>
      <c r="I70" s="385"/>
      <c r="J70" s="385"/>
      <c r="K70" s="385"/>
      <c r="L70" s="385"/>
      <c r="M70" s="385"/>
      <c r="N70" s="385"/>
      <c r="O70" s="385"/>
      <c r="P70" s="385"/>
      <c r="Q70" s="385"/>
      <c r="R70" s="385"/>
      <c r="S70" s="385"/>
      <c r="T70" s="385"/>
      <c r="U70" s="385"/>
      <c r="V70" s="385"/>
      <c r="W70" s="385"/>
      <c r="X70" s="385"/>
      <c r="Y70" s="386" t="str">
        <f>'（２）入力用シート  '!L48&amp;"年"</f>
        <v>年</v>
      </c>
      <c r="Z70" s="387"/>
      <c r="AA70" s="387"/>
      <c r="AB70" s="387"/>
      <c r="AC70" s="387" t="str">
        <f>'（２）入力用シート  '!N48&amp;"月から"</f>
        <v>月から</v>
      </c>
      <c r="AD70" s="387"/>
      <c r="AE70" s="387"/>
      <c r="AF70" s="387"/>
      <c r="AG70" s="388"/>
      <c r="AH70" s="389" t="s">
        <v>18</v>
      </c>
      <c r="AI70" s="390"/>
      <c r="AJ70" s="390"/>
      <c r="AK70" s="390"/>
      <c r="AL70" s="390"/>
      <c r="AM70" s="390"/>
      <c r="AN70" s="390"/>
      <c r="AO70" s="390"/>
      <c r="AP70" s="390"/>
      <c r="AQ70" s="391"/>
      <c r="AR70" s="389"/>
      <c r="AS70" s="390"/>
      <c r="AT70" s="390"/>
      <c r="AU70" s="390"/>
      <c r="AV70" s="390"/>
      <c r="AW70" s="390"/>
      <c r="AX70" s="390"/>
      <c r="AY70" s="391"/>
      <c r="AZ70" s="392">
        <f>'（２）入力用シート  '!T48</f>
        <v>0</v>
      </c>
      <c r="BA70" s="393"/>
      <c r="BB70" s="393"/>
      <c r="BC70" s="393"/>
      <c r="BD70" s="393"/>
      <c r="BE70" s="393"/>
      <c r="BF70" s="393"/>
      <c r="BG70" s="393"/>
      <c r="BH70" s="397">
        <v>30</v>
      </c>
      <c r="BI70" s="390"/>
      <c r="BJ70" s="390"/>
      <c r="BK70" s="390"/>
      <c r="BL70" s="390"/>
      <c r="BM70" s="390"/>
      <c r="BN70" s="391"/>
      <c r="BO70" s="62"/>
      <c r="BP70" s="63"/>
      <c r="BQ70" s="64"/>
      <c r="BR70" s="64"/>
      <c r="BS70" s="64"/>
      <c r="BT70" s="64"/>
      <c r="BU70" s="64"/>
      <c r="BV70" s="64"/>
      <c r="BW70" s="65"/>
      <c r="BX70" s="61"/>
      <c r="BY70" s="61"/>
      <c r="BZ70" s="61"/>
      <c r="CA70" s="398">
        <f t="shared" si="16"/>
        <v>0</v>
      </c>
      <c r="CB70" s="399"/>
      <c r="CC70" s="384" t="s">
        <v>55</v>
      </c>
      <c r="CD70" s="385"/>
      <c r="CE70" s="385"/>
      <c r="CF70" s="385"/>
      <c r="CG70" s="385"/>
      <c r="CH70" s="385"/>
      <c r="CI70" s="385"/>
      <c r="CJ70" s="385"/>
      <c r="CK70" s="385"/>
      <c r="CL70" s="385"/>
      <c r="CM70" s="385"/>
      <c r="CN70" s="385"/>
      <c r="CO70" s="385"/>
      <c r="CP70" s="385"/>
      <c r="CQ70" s="385"/>
      <c r="CR70" s="385"/>
      <c r="CS70" s="385"/>
      <c r="CT70" s="385"/>
      <c r="CU70" s="386" t="str">
        <f t="shared" si="17"/>
        <v>年</v>
      </c>
      <c r="CV70" s="387"/>
      <c r="CW70" s="387"/>
      <c r="CX70" s="387"/>
      <c r="CY70" s="387" t="str">
        <f t="shared" si="18"/>
        <v>月から</v>
      </c>
      <c r="CZ70" s="387"/>
      <c r="DA70" s="387"/>
      <c r="DB70" s="387"/>
      <c r="DC70" s="388"/>
      <c r="DD70" s="389" t="s">
        <v>18</v>
      </c>
      <c r="DE70" s="390"/>
      <c r="DF70" s="390"/>
      <c r="DG70" s="390"/>
      <c r="DH70" s="390"/>
      <c r="DI70" s="390"/>
      <c r="DJ70" s="390"/>
      <c r="DK70" s="390"/>
      <c r="DL70" s="390"/>
      <c r="DM70" s="391"/>
      <c r="DN70" s="389"/>
      <c r="DO70" s="390"/>
      <c r="DP70" s="390"/>
      <c r="DQ70" s="390"/>
      <c r="DR70" s="390"/>
      <c r="DS70" s="390"/>
      <c r="DT70" s="390"/>
      <c r="DU70" s="391"/>
      <c r="DV70" s="395">
        <f t="shared" si="19"/>
        <v>0</v>
      </c>
      <c r="DW70" s="396"/>
      <c r="DX70" s="396"/>
      <c r="DY70" s="396"/>
      <c r="DZ70" s="396"/>
      <c r="EA70" s="396"/>
      <c r="EB70" s="396"/>
      <c r="EC70" s="396"/>
      <c r="ED70" s="397">
        <v>30</v>
      </c>
      <c r="EE70" s="390"/>
      <c r="EF70" s="390"/>
      <c r="EG70" s="390"/>
      <c r="EH70" s="390"/>
      <c r="EI70" s="390"/>
      <c r="EJ70" s="391"/>
      <c r="EK70" s="62"/>
      <c r="EL70" s="63"/>
      <c r="EM70" s="64"/>
      <c r="EN70" s="64"/>
      <c r="EO70" s="64"/>
      <c r="EP70" s="64"/>
      <c r="EQ70" s="64"/>
      <c r="ER70" s="64"/>
      <c r="ES70" s="65"/>
      <c r="ET70" s="61"/>
      <c r="EU70" s="61"/>
      <c r="EV70" s="61"/>
      <c r="EW70" s="398">
        <f t="shared" si="20"/>
        <v>0</v>
      </c>
      <c r="EX70" s="399"/>
      <c r="EY70" s="384" t="s">
        <v>55</v>
      </c>
      <c r="EZ70" s="385"/>
      <c r="FA70" s="385"/>
      <c r="FB70" s="385"/>
      <c r="FC70" s="385"/>
      <c r="FD70" s="385"/>
      <c r="FE70" s="385"/>
      <c r="FF70" s="385"/>
      <c r="FG70" s="385"/>
      <c r="FH70" s="385"/>
      <c r="FI70" s="385"/>
      <c r="FJ70" s="385"/>
      <c r="FK70" s="385"/>
      <c r="FL70" s="385"/>
      <c r="FM70" s="385"/>
      <c r="FN70" s="385"/>
      <c r="FO70" s="385"/>
      <c r="FP70" s="385"/>
      <c r="FQ70" s="386" t="str">
        <f t="shared" si="21"/>
        <v>年</v>
      </c>
      <c r="FR70" s="387"/>
      <c r="FS70" s="387"/>
      <c r="FT70" s="387"/>
      <c r="FU70" s="387" t="str">
        <f t="shared" si="22"/>
        <v>月から</v>
      </c>
      <c r="FV70" s="387"/>
      <c r="FW70" s="387"/>
      <c r="FX70" s="387"/>
      <c r="FY70" s="388"/>
      <c r="FZ70" s="389" t="s">
        <v>18</v>
      </c>
      <c r="GA70" s="390"/>
      <c r="GB70" s="390"/>
      <c r="GC70" s="390"/>
      <c r="GD70" s="390"/>
      <c r="GE70" s="390"/>
      <c r="GF70" s="390"/>
      <c r="GG70" s="390"/>
      <c r="GH70" s="390"/>
      <c r="GI70" s="391"/>
      <c r="GJ70" s="389"/>
      <c r="GK70" s="390"/>
      <c r="GL70" s="390"/>
      <c r="GM70" s="390"/>
      <c r="GN70" s="390"/>
      <c r="GO70" s="390"/>
      <c r="GP70" s="390"/>
      <c r="GQ70" s="391"/>
      <c r="GR70" s="392">
        <f t="shared" si="23"/>
        <v>0</v>
      </c>
      <c r="GS70" s="393"/>
      <c r="GT70" s="393"/>
      <c r="GU70" s="393"/>
      <c r="GV70" s="393"/>
      <c r="GW70" s="393"/>
      <c r="GX70" s="393"/>
      <c r="GY70" s="394"/>
      <c r="GZ70" s="61"/>
      <c r="HA70" s="61"/>
      <c r="HB70" s="61"/>
      <c r="HC70" s="61"/>
      <c r="HD70" s="61"/>
      <c r="HE70" s="61"/>
      <c r="HF70" s="61"/>
      <c r="HG70" s="61"/>
      <c r="HH70" s="61"/>
      <c r="HI70" s="61"/>
      <c r="HJ70" s="61"/>
      <c r="HK70" s="61"/>
      <c r="HL70" s="61"/>
      <c r="HM70" s="61"/>
      <c r="HN70" s="61"/>
      <c r="HO70" s="61"/>
    </row>
    <row r="71" spans="1:223" s="10" customFormat="1" ht="15.95" customHeight="1" thickBot="1">
      <c r="A71" s="61"/>
      <c r="B71" s="61"/>
      <c r="C71" s="61"/>
      <c r="D71" s="61"/>
      <c r="E71" s="398">
        <f>'（２）入力用シート  '!D49</f>
        <v>0</v>
      </c>
      <c r="F71" s="399"/>
      <c r="G71" s="384" t="s">
        <v>65</v>
      </c>
      <c r="H71" s="385"/>
      <c r="I71" s="385"/>
      <c r="J71" s="385"/>
      <c r="K71" s="385"/>
      <c r="L71" s="385"/>
      <c r="M71" s="385"/>
      <c r="N71" s="385"/>
      <c r="O71" s="385"/>
      <c r="P71" s="385"/>
      <c r="Q71" s="385"/>
      <c r="R71" s="385"/>
      <c r="S71" s="385"/>
      <c r="T71" s="385"/>
      <c r="U71" s="385"/>
      <c r="V71" s="385"/>
      <c r="W71" s="385"/>
      <c r="X71" s="385"/>
      <c r="Y71" s="386" t="str">
        <f>'（２）入力用シート  '!L49&amp;"年"</f>
        <v>年</v>
      </c>
      <c r="Z71" s="387"/>
      <c r="AA71" s="387"/>
      <c r="AB71" s="387"/>
      <c r="AC71" s="387" t="str">
        <f>'（２）入力用シート  '!N49&amp;"月から"</f>
        <v>月から</v>
      </c>
      <c r="AD71" s="387"/>
      <c r="AE71" s="387"/>
      <c r="AF71" s="387"/>
      <c r="AG71" s="388"/>
      <c r="AH71" s="389" t="s">
        <v>18</v>
      </c>
      <c r="AI71" s="390"/>
      <c r="AJ71" s="390"/>
      <c r="AK71" s="390"/>
      <c r="AL71" s="390"/>
      <c r="AM71" s="390"/>
      <c r="AN71" s="390"/>
      <c r="AO71" s="390"/>
      <c r="AP71" s="390"/>
      <c r="AQ71" s="391"/>
      <c r="AR71" s="389"/>
      <c r="AS71" s="390"/>
      <c r="AT71" s="390"/>
      <c r="AU71" s="390"/>
      <c r="AV71" s="390"/>
      <c r="AW71" s="390"/>
      <c r="AX71" s="390"/>
      <c r="AY71" s="391"/>
      <c r="AZ71" s="392">
        <f>'（２）入力用シート  '!T49</f>
        <v>0</v>
      </c>
      <c r="BA71" s="393"/>
      <c r="BB71" s="393"/>
      <c r="BC71" s="393"/>
      <c r="BD71" s="393"/>
      <c r="BE71" s="393"/>
      <c r="BF71" s="393"/>
      <c r="BG71" s="393"/>
      <c r="BH71" s="397">
        <v>30</v>
      </c>
      <c r="BI71" s="390"/>
      <c r="BJ71" s="390"/>
      <c r="BK71" s="390"/>
      <c r="BL71" s="390"/>
      <c r="BM71" s="390"/>
      <c r="BN71" s="391"/>
      <c r="BO71" s="62"/>
      <c r="BP71" s="63"/>
      <c r="BQ71" s="64"/>
      <c r="BR71" s="64"/>
      <c r="BS71" s="64"/>
      <c r="BT71" s="64"/>
      <c r="BU71" s="64"/>
      <c r="BV71" s="64"/>
      <c r="BW71" s="65"/>
      <c r="BX71" s="61"/>
      <c r="BY71" s="61"/>
      <c r="BZ71" s="61"/>
      <c r="CA71" s="398">
        <f t="shared" si="16"/>
        <v>0</v>
      </c>
      <c r="CB71" s="399"/>
      <c r="CC71" s="384" t="s">
        <v>65</v>
      </c>
      <c r="CD71" s="385"/>
      <c r="CE71" s="385"/>
      <c r="CF71" s="385"/>
      <c r="CG71" s="385"/>
      <c r="CH71" s="385"/>
      <c r="CI71" s="385"/>
      <c r="CJ71" s="385"/>
      <c r="CK71" s="385"/>
      <c r="CL71" s="385"/>
      <c r="CM71" s="385"/>
      <c r="CN71" s="385"/>
      <c r="CO71" s="385"/>
      <c r="CP71" s="385"/>
      <c r="CQ71" s="385"/>
      <c r="CR71" s="385"/>
      <c r="CS71" s="385"/>
      <c r="CT71" s="385"/>
      <c r="CU71" s="386" t="str">
        <f t="shared" si="17"/>
        <v>年</v>
      </c>
      <c r="CV71" s="387"/>
      <c r="CW71" s="387"/>
      <c r="CX71" s="387"/>
      <c r="CY71" s="387" t="str">
        <f t="shared" si="18"/>
        <v>月から</v>
      </c>
      <c r="CZ71" s="387"/>
      <c r="DA71" s="387"/>
      <c r="DB71" s="387"/>
      <c r="DC71" s="388"/>
      <c r="DD71" s="389" t="s">
        <v>18</v>
      </c>
      <c r="DE71" s="390"/>
      <c r="DF71" s="390"/>
      <c r="DG71" s="390"/>
      <c r="DH71" s="390"/>
      <c r="DI71" s="390"/>
      <c r="DJ71" s="390"/>
      <c r="DK71" s="390"/>
      <c r="DL71" s="390"/>
      <c r="DM71" s="391"/>
      <c r="DN71" s="389"/>
      <c r="DO71" s="390"/>
      <c r="DP71" s="390"/>
      <c r="DQ71" s="390"/>
      <c r="DR71" s="390"/>
      <c r="DS71" s="390"/>
      <c r="DT71" s="390"/>
      <c r="DU71" s="391"/>
      <c r="DV71" s="395">
        <f t="shared" si="19"/>
        <v>0</v>
      </c>
      <c r="DW71" s="396"/>
      <c r="DX71" s="396"/>
      <c r="DY71" s="396"/>
      <c r="DZ71" s="396"/>
      <c r="EA71" s="396"/>
      <c r="EB71" s="396"/>
      <c r="EC71" s="396"/>
      <c r="ED71" s="397">
        <v>30</v>
      </c>
      <c r="EE71" s="390"/>
      <c r="EF71" s="390"/>
      <c r="EG71" s="390"/>
      <c r="EH71" s="390"/>
      <c r="EI71" s="390"/>
      <c r="EJ71" s="391"/>
      <c r="EK71" s="62"/>
      <c r="EL71" s="63"/>
      <c r="EM71" s="64"/>
      <c r="EN71" s="64"/>
      <c r="EO71" s="64"/>
      <c r="EP71" s="64"/>
      <c r="EQ71" s="64"/>
      <c r="ER71" s="64"/>
      <c r="ES71" s="65"/>
      <c r="ET71" s="61"/>
      <c r="EU71" s="61"/>
      <c r="EV71" s="61"/>
      <c r="EW71" s="398">
        <f t="shared" si="20"/>
        <v>0</v>
      </c>
      <c r="EX71" s="399"/>
      <c r="EY71" s="384" t="s">
        <v>65</v>
      </c>
      <c r="EZ71" s="385"/>
      <c r="FA71" s="385"/>
      <c r="FB71" s="385"/>
      <c r="FC71" s="385"/>
      <c r="FD71" s="385"/>
      <c r="FE71" s="385"/>
      <c r="FF71" s="385"/>
      <c r="FG71" s="385"/>
      <c r="FH71" s="385"/>
      <c r="FI71" s="385"/>
      <c r="FJ71" s="385"/>
      <c r="FK71" s="385"/>
      <c r="FL71" s="385"/>
      <c r="FM71" s="385"/>
      <c r="FN71" s="385"/>
      <c r="FO71" s="385"/>
      <c r="FP71" s="385"/>
      <c r="FQ71" s="386" t="str">
        <f t="shared" si="21"/>
        <v>年</v>
      </c>
      <c r="FR71" s="387"/>
      <c r="FS71" s="387"/>
      <c r="FT71" s="387"/>
      <c r="FU71" s="387" t="str">
        <f t="shared" si="22"/>
        <v>月から</v>
      </c>
      <c r="FV71" s="387"/>
      <c r="FW71" s="387"/>
      <c r="FX71" s="387"/>
      <c r="FY71" s="388"/>
      <c r="FZ71" s="389" t="s">
        <v>18</v>
      </c>
      <c r="GA71" s="390"/>
      <c r="GB71" s="390"/>
      <c r="GC71" s="390"/>
      <c r="GD71" s="390"/>
      <c r="GE71" s="390"/>
      <c r="GF71" s="390"/>
      <c r="GG71" s="390"/>
      <c r="GH71" s="390"/>
      <c r="GI71" s="391"/>
      <c r="GJ71" s="389"/>
      <c r="GK71" s="390"/>
      <c r="GL71" s="390"/>
      <c r="GM71" s="390"/>
      <c r="GN71" s="390"/>
      <c r="GO71" s="390"/>
      <c r="GP71" s="390"/>
      <c r="GQ71" s="391"/>
      <c r="GR71" s="392">
        <f t="shared" si="23"/>
        <v>0</v>
      </c>
      <c r="GS71" s="393"/>
      <c r="GT71" s="393"/>
      <c r="GU71" s="393"/>
      <c r="GV71" s="393"/>
      <c r="GW71" s="393"/>
      <c r="GX71" s="393"/>
      <c r="GY71" s="394"/>
      <c r="GZ71" s="61"/>
      <c r="HA71" s="61"/>
      <c r="HB71" s="61"/>
      <c r="HC71" s="61"/>
      <c r="HD71" s="61"/>
      <c r="HE71" s="61"/>
      <c r="HF71" s="61"/>
      <c r="HG71" s="61"/>
      <c r="HH71" s="61"/>
      <c r="HI71" s="61"/>
      <c r="HJ71" s="61"/>
      <c r="HK71" s="61"/>
      <c r="HL71" s="61"/>
      <c r="HM71" s="61"/>
      <c r="HN71" s="61"/>
      <c r="HO71" s="61"/>
    </row>
    <row r="72" spans="1:223" s="1" customFormat="1" ht="9" customHeight="1">
      <c r="A72" s="14"/>
      <c r="B72" s="14"/>
      <c r="C72" s="14"/>
      <c r="D72" s="14"/>
      <c r="E72" s="400" t="s">
        <v>115</v>
      </c>
      <c r="F72" s="400"/>
      <c r="G72" s="400"/>
      <c r="H72" s="400"/>
      <c r="I72" s="400"/>
      <c r="J72" s="400"/>
      <c r="K72" s="400"/>
      <c r="L72" s="400"/>
      <c r="M72" s="400"/>
      <c r="N72" s="400"/>
      <c r="O72" s="400"/>
      <c r="P72" s="400"/>
      <c r="Q72" s="400"/>
      <c r="R72" s="400"/>
      <c r="S72" s="400"/>
      <c r="T72" s="400"/>
      <c r="U72" s="400"/>
      <c r="V72" s="400"/>
      <c r="W72" s="400"/>
      <c r="X72" s="400"/>
      <c r="Y72" s="400"/>
      <c r="Z72" s="400"/>
      <c r="AA72" s="400"/>
      <c r="AB72" s="400"/>
      <c r="AC72" s="400"/>
      <c r="AD72" s="400"/>
      <c r="AE72" s="400"/>
      <c r="AF72" s="400"/>
      <c r="AG72" s="400"/>
      <c r="AH72" s="400"/>
      <c r="AI72" s="400"/>
      <c r="AJ72" s="400"/>
      <c r="AK72" s="400"/>
      <c r="AL72" s="400"/>
      <c r="AM72" s="400"/>
      <c r="AN72" s="400"/>
      <c r="AO72" s="400"/>
      <c r="AP72" s="400"/>
      <c r="AQ72" s="400"/>
      <c r="AR72" s="400"/>
      <c r="AS72" s="400"/>
      <c r="AT72" s="400"/>
      <c r="AU72" s="400"/>
      <c r="AV72" s="400"/>
      <c r="AW72" s="400"/>
      <c r="AX72" s="400"/>
      <c r="AY72" s="400"/>
      <c r="AZ72" s="400"/>
      <c r="BA72" s="400"/>
      <c r="BB72" s="400"/>
      <c r="BC72" s="400"/>
      <c r="BD72" s="400"/>
      <c r="BE72" s="400"/>
      <c r="BF72" s="400"/>
      <c r="BG72" s="400"/>
      <c r="BH72" s="401"/>
      <c r="BI72" s="401"/>
      <c r="BJ72" s="401"/>
      <c r="BK72" s="401"/>
      <c r="BL72" s="401"/>
      <c r="BM72" s="401"/>
      <c r="BN72" s="401"/>
      <c r="BO72" s="72"/>
      <c r="BP72" s="72"/>
      <c r="BQ72" s="72"/>
      <c r="BR72" s="72"/>
      <c r="BS72" s="72"/>
      <c r="BT72" s="72"/>
      <c r="BU72" s="72"/>
      <c r="BV72" s="72"/>
      <c r="BW72" s="14"/>
      <c r="BX72" s="14"/>
      <c r="BY72" s="14"/>
      <c r="BZ72" s="14"/>
      <c r="CA72" s="400" t="s">
        <v>115</v>
      </c>
      <c r="CB72" s="400"/>
      <c r="CC72" s="400"/>
      <c r="CD72" s="400"/>
      <c r="CE72" s="400"/>
      <c r="CF72" s="400"/>
      <c r="CG72" s="400"/>
      <c r="CH72" s="400"/>
      <c r="CI72" s="400"/>
      <c r="CJ72" s="400"/>
      <c r="CK72" s="400"/>
      <c r="CL72" s="400"/>
      <c r="CM72" s="400"/>
      <c r="CN72" s="400"/>
      <c r="CO72" s="400"/>
      <c r="CP72" s="400"/>
      <c r="CQ72" s="400"/>
      <c r="CR72" s="400"/>
      <c r="CS72" s="400"/>
      <c r="CT72" s="400"/>
      <c r="CU72" s="400"/>
      <c r="CV72" s="400"/>
      <c r="CW72" s="400"/>
      <c r="CX72" s="400"/>
      <c r="CY72" s="400"/>
      <c r="CZ72" s="400"/>
      <c r="DA72" s="400"/>
      <c r="DB72" s="400"/>
      <c r="DC72" s="400"/>
      <c r="DD72" s="400"/>
      <c r="DE72" s="400"/>
      <c r="DF72" s="400"/>
      <c r="DG72" s="400"/>
      <c r="DH72" s="400"/>
      <c r="DI72" s="400"/>
      <c r="DJ72" s="400"/>
      <c r="DK72" s="400"/>
      <c r="DL72" s="400"/>
      <c r="DM72" s="400"/>
      <c r="DN72" s="400"/>
      <c r="DO72" s="400"/>
      <c r="DP72" s="400"/>
      <c r="DQ72" s="400"/>
      <c r="DR72" s="400"/>
      <c r="DS72" s="400"/>
      <c r="DT72" s="400"/>
      <c r="DU72" s="400"/>
      <c r="DV72" s="400"/>
      <c r="DW72" s="400"/>
      <c r="DX72" s="400"/>
      <c r="DY72" s="400"/>
      <c r="DZ72" s="400"/>
      <c r="EA72" s="400"/>
      <c r="EB72" s="400"/>
      <c r="EC72" s="400"/>
      <c r="ED72" s="401"/>
      <c r="EE72" s="401"/>
      <c r="EF72" s="401"/>
      <c r="EG72" s="401"/>
      <c r="EH72" s="401"/>
      <c r="EI72" s="401"/>
      <c r="EJ72" s="401"/>
      <c r="EK72" s="72"/>
      <c r="EL72" s="72"/>
      <c r="EM72" s="72"/>
      <c r="EN72" s="72"/>
      <c r="EO72" s="72"/>
      <c r="EP72" s="72"/>
      <c r="EQ72" s="72"/>
      <c r="ER72" s="72"/>
      <c r="ES72" s="14"/>
      <c r="ET72" s="14"/>
      <c r="EU72" s="14"/>
      <c r="EV72" s="14"/>
      <c r="EW72" s="400" t="s">
        <v>115</v>
      </c>
      <c r="EX72" s="400"/>
      <c r="EY72" s="400"/>
      <c r="EZ72" s="400"/>
      <c r="FA72" s="400"/>
      <c r="FB72" s="400"/>
      <c r="FC72" s="400"/>
      <c r="FD72" s="400"/>
      <c r="FE72" s="400"/>
      <c r="FF72" s="400"/>
      <c r="FG72" s="400"/>
      <c r="FH72" s="400"/>
      <c r="FI72" s="400"/>
      <c r="FJ72" s="400"/>
      <c r="FK72" s="400"/>
      <c r="FL72" s="400"/>
      <c r="FM72" s="400"/>
      <c r="FN72" s="400"/>
      <c r="FO72" s="400"/>
      <c r="FP72" s="400"/>
      <c r="FQ72" s="400"/>
      <c r="FR72" s="400"/>
      <c r="FS72" s="400"/>
      <c r="FT72" s="400"/>
      <c r="FU72" s="400"/>
      <c r="FV72" s="400"/>
      <c r="FW72" s="400"/>
      <c r="FX72" s="400"/>
      <c r="FY72" s="400"/>
      <c r="FZ72" s="400"/>
      <c r="GA72" s="400"/>
      <c r="GB72" s="400"/>
      <c r="GC72" s="400"/>
      <c r="GD72" s="400"/>
      <c r="GE72" s="400"/>
      <c r="GF72" s="400"/>
      <c r="GG72" s="400"/>
      <c r="GH72" s="400"/>
      <c r="GI72" s="400"/>
      <c r="GJ72" s="400"/>
      <c r="GK72" s="400"/>
      <c r="GL72" s="400"/>
      <c r="GM72" s="400"/>
      <c r="GN72" s="400"/>
      <c r="GO72" s="400"/>
      <c r="GP72" s="400"/>
      <c r="GQ72" s="400"/>
      <c r="GR72" s="400"/>
      <c r="GS72" s="400"/>
      <c r="GT72" s="400"/>
      <c r="GU72" s="400"/>
      <c r="GV72" s="400"/>
      <c r="GW72" s="400"/>
      <c r="GX72" s="400"/>
      <c r="GY72" s="400"/>
      <c r="GZ72" s="401"/>
      <c r="HA72" s="401"/>
      <c r="HB72" s="401"/>
      <c r="HC72" s="401"/>
      <c r="HD72" s="401"/>
      <c r="HE72" s="401"/>
      <c r="HF72" s="401"/>
      <c r="HG72" s="72"/>
      <c r="HH72" s="72"/>
      <c r="HI72" s="72"/>
      <c r="HJ72" s="72"/>
      <c r="HK72" s="72"/>
      <c r="HL72" s="72"/>
      <c r="HM72" s="72"/>
      <c r="HN72" s="72"/>
      <c r="HO72" s="14"/>
    </row>
    <row r="73" spans="1:223" s="8" customFormat="1" ht="6.75" customHeight="1">
      <c r="A73" s="51"/>
      <c r="B73" s="51"/>
      <c r="C73" s="51"/>
      <c r="D73" s="51"/>
      <c r="E73" s="72"/>
      <c r="F73" s="72"/>
      <c r="G73" s="71"/>
      <c r="H73" s="71"/>
      <c r="I73" s="71"/>
      <c r="J73" s="71"/>
      <c r="K73" s="71"/>
      <c r="L73" s="71"/>
      <c r="M73" s="71"/>
      <c r="N73" s="71"/>
      <c r="O73" s="71"/>
      <c r="P73" s="71"/>
      <c r="Q73" s="71"/>
      <c r="R73" s="71"/>
      <c r="S73" s="71"/>
      <c r="T73" s="71"/>
      <c r="U73" s="71"/>
      <c r="V73" s="71"/>
      <c r="W73" s="71"/>
      <c r="X73" s="71"/>
      <c r="Y73" s="71"/>
      <c r="Z73" s="71"/>
      <c r="AA73" s="66"/>
      <c r="AB73" s="66"/>
      <c r="AC73" s="66"/>
      <c r="AD73" s="66"/>
      <c r="AE73" s="66"/>
      <c r="AF73" s="66"/>
      <c r="AG73" s="66"/>
      <c r="AH73" s="38"/>
      <c r="AI73" s="38"/>
      <c r="AJ73" s="38"/>
      <c r="AK73" s="38"/>
      <c r="AL73" s="38"/>
      <c r="AM73" s="38"/>
      <c r="AN73" s="38"/>
      <c r="AO73" s="38"/>
      <c r="AP73" s="38"/>
      <c r="AQ73" s="38"/>
      <c r="AR73" s="38"/>
      <c r="AS73" s="40"/>
      <c r="AT73" s="38"/>
      <c r="AU73" s="38"/>
      <c r="AV73" s="38"/>
      <c r="AW73" s="38"/>
      <c r="AX73" s="38"/>
      <c r="AY73" s="38"/>
      <c r="AZ73" s="38"/>
      <c r="BA73" s="38"/>
      <c r="BB73" s="38"/>
      <c r="BC73" s="38"/>
      <c r="BD73" s="38"/>
      <c r="BE73" s="38"/>
      <c r="BF73" s="38"/>
      <c r="BG73" s="38"/>
      <c r="BH73" s="38"/>
      <c r="BI73" s="38"/>
      <c r="BJ73" s="38"/>
      <c r="BK73" s="72"/>
      <c r="BL73" s="72"/>
      <c r="BM73" s="72"/>
      <c r="BN73" s="72"/>
      <c r="BO73" s="40"/>
      <c r="BP73" s="72"/>
      <c r="BQ73" s="72"/>
      <c r="BR73" s="72"/>
      <c r="BS73" s="72"/>
      <c r="BT73" s="72"/>
      <c r="BU73" s="72"/>
      <c r="BV73" s="51"/>
      <c r="BW73" s="51"/>
      <c r="BX73" s="51"/>
      <c r="BY73" s="51"/>
      <c r="BZ73" s="51"/>
      <c r="CA73" s="72"/>
      <c r="CB73" s="72"/>
      <c r="CC73" s="71"/>
      <c r="CD73" s="71"/>
      <c r="CE73" s="71"/>
      <c r="CF73" s="71"/>
      <c r="CG73" s="71"/>
      <c r="CH73" s="71"/>
      <c r="CI73" s="71"/>
      <c r="CJ73" s="71"/>
      <c r="CK73" s="71"/>
      <c r="CL73" s="71"/>
      <c r="CM73" s="71"/>
      <c r="CN73" s="71"/>
      <c r="CO73" s="71"/>
      <c r="CP73" s="71"/>
      <c r="CQ73" s="71"/>
      <c r="CR73" s="71"/>
      <c r="CS73" s="71"/>
      <c r="CT73" s="71"/>
      <c r="CU73" s="71"/>
      <c r="CV73" s="71"/>
      <c r="CW73" s="66"/>
      <c r="CX73" s="66"/>
      <c r="CY73" s="66"/>
      <c r="CZ73" s="66"/>
      <c r="DA73" s="66"/>
      <c r="DB73" s="66"/>
      <c r="DC73" s="66"/>
      <c r="DD73" s="38"/>
      <c r="DE73" s="38"/>
      <c r="DF73" s="38"/>
      <c r="DG73" s="38"/>
      <c r="DH73" s="38"/>
      <c r="DI73" s="38"/>
      <c r="DJ73" s="38"/>
      <c r="DK73" s="38"/>
      <c r="DL73" s="38"/>
      <c r="DM73" s="38"/>
      <c r="DN73" s="38"/>
      <c r="DO73" s="40"/>
      <c r="DP73" s="38"/>
      <c r="DQ73" s="38"/>
      <c r="DR73" s="38"/>
      <c r="DS73" s="38"/>
      <c r="DT73" s="38"/>
      <c r="DU73" s="38"/>
      <c r="DV73" s="38"/>
      <c r="DW73" s="38"/>
      <c r="DX73" s="38"/>
      <c r="DY73" s="38"/>
      <c r="DZ73" s="38"/>
      <c r="EA73" s="38"/>
      <c r="EB73" s="38"/>
      <c r="EC73" s="38"/>
      <c r="ED73" s="38"/>
      <c r="EE73" s="38"/>
      <c r="EF73" s="38"/>
      <c r="EG73" s="72"/>
      <c r="EH73" s="72"/>
      <c r="EI73" s="72"/>
      <c r="EJ73" s="72"/>
      <c r="EK73" s="40"/>
      <c r="EL73" s="72"/>
      <c r="EM73" s="72"/>
      <c r="EN73" s="72"/>
      <c r="EO73" s="72"/>
      <c r="EP73" s="72"/>
      <c r="EQ73" s="72"/>
      <c r="ER73" s="51"/>
      <c r="ES73" s="51"/>
      <c r="ET73" s="51"/>
      <c r="EU73" s="51"/>
      <c r="EV73" s="51"/>
      <c r="EW73" s="72"/>
      <c r="EX73" s="72"/>
      <c r="EY73" s="71"/>
      <c r="EZ73" s="71"/>
      <c r="FA73" s="71"/>
      <c r="FB73" s="71"/>
      <c r="FC73" s="71"/>
      <c r="FD73" s="71"/>
      <c r="FE73" s="71"/>
      <c r="FF73" s="71"/>
      <c r="FG73" s="71"/>
      <c r="FH73" s="71"/>
      <c r="FI73" s="71"/>
      <c r="FJ73" s="71"/>
      <c r="FK73" s="71"/>
      <c r="FL73" s="71"/>
      <c r="FM73" s="71"/>
      <c r="FN73" s="71"/>
      <c r="FO73" s="71"/>
      <c r="FP73" s="71"/>
      <c r="FQ73" s="71"/>
      <c r="FR73" s="71"/>
      <c r="FS73" s="66"/>
      <c r="FT73" s="66"/>
      <c r="FU73" s="66"/>
      <c r="FV73" s="66"/>
      <c r="FW73" s="66"/>
      <c r="FX73" s="66"/>
      <c r="FY73" s="66"/>
      <c r="FZ73" s="38"/>
      <c r="GA73" s="38"/>
      <c r="GB73" s="38"/>
      <c r="GC73" s="38"/>
      <c r="GD73" s="38"/>
      <c r="GE73" s="38"/>
      <c r="GF73" s="38"/>
      <c r="GG73" s="38"/>
      <c r="GH73" s="38"/>
      <c r="GI73" s="38"/>
      <c r="GJ73" s="38"/>
      <c r="GK73" s="40"/>
      <c r="GL73" s="38"/>
      <c r="GM73" s="38"/>
      <c r="GN73" s="38"/>
      <c r="GO73" s="38"/>
      <c r="GP73" s="38"/>
      <c r="GQ73" s="38"/>
      <c r="GR73" s="38"/>
      <c r="GS73" s="38"/>
      <c r="GT73" s="38"/>
      <c r="GU73" s="38"/>
      <c r="GV73" s="38"/>
      <c r="GW73" s="38"/>
      <c r="GX73" s="38"/>
      <c r="GY73" s="38"/>
      <c r="GZ73" s="38"/>
      <c r="HA73" s="38"/>
      <c r="HB73" s="38"/>
      <c r="HC73" s="72"/>
      <c r="HD73" s="72"/>
      <c r="HE73" s="72"/>
      <c r="HF73" s="72"/>
      <c r="HG73" s="40"/>
      <c r="HH73" s="72"/>
      <c r="HI73" s="72"/>
      <c r="HJ73" s="72"/>
      <c r="HK73" s="72"/>
      <c r="HL73" s="72"/>
      <c r="HM73" s="72"/>
      <c r="HN73" s="51"/>
      <c r="HO73" s="51"/>
    </row>
    <row r="74" spans="1:223" s="3" customFormat="1" ht="15.75" customHeight="1">
      <c r="A74" s="22"/>
      <c r="B74" s="22"/>
      <c r="C74" s="22"/>
      <c r="D74" s="22"/>
      <c r="E74" s="383" t="s">
        <v>47</v>
      </c>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3"/>
      <c r="AK74" s="383"/>
      <c r="AL74" s="383"/>
      <c r="AM74" s="383"/>
      <c r="AN74" s="383"/>
      <c r="AO74" s="383"/>
      <c r="AP74" s="383"/>
      <c r="AQ74" s="383"/>
      <c r="AR74" s="383"/>
      <c r="AS74" s="383"/>
      <c r="AT74" s="383"/>
      <c r="AU74" s="383"/>
      <c r="AV74" s="383"/>
      <c r="AW74" s="383"/>
      <c r="AX74" s="383"/>
      <c r="AY74" s="383"/>
      <c r="AZ74" s="383"/>
      <c r="BA74" s="383"/>
      <c r="BB74" s="383"/>
      <c r="BC74" s="383"/>
      <c r="BD74" s="383"/>
      <c r="BE74" s="383"/>
      <c r="BF74" s="383"/>
      <c r="BG74" s="383"/>
      <c r="BH74" s="383"/>
      <c r="BI74" s="383"/>
      <c r="BJ74" s="383"/>
      <c r="BK74" s="383"/>
      <c r="BL74" s="383"/>
      <c r="BM74" s="383"/>
      <c r="BN74" s="383"/>
      <c r="BO74" s="67"/>
      <c r="BP74" s="67"/>
      <c r="BQ74" s="67"/>
      <c r="BR74" s="67"/>
      <c r="BS74" s="67"/>
      <c r="BT74" s="22"/>
      <c r="BU74" s="22"/>
      <c r="BV74" s="22"/>
      <c r="BW74" s="22"/>
      <c r="BX74" s="22"/>
      <c r="BY74" s="22"/>
      <c r="BZ74" s="22"/>
      <c r="CA74" s="383" t="s">
        <v>47</v>
      </c>
      <c r="CB74" s="383"/>
      <c r="CC74" s="383"/>
      <c r="CD74" s="383"/>
      <c r="CE74" s="383"/>
      <c r="CF74" s="383"/>
      <c r="CG74" s="383"/>
      <c r="CH74" s="383"/>
      <c r="CI74" s="383"/>
      <c r="CJ74" s="383"/>
      <c r="CK74" s="383"/>
      <c r="CL74" s="383"/>
      <c r="CM74" s="383"/>
      <c r="CN74" s="383"/>
      <c r="CO74" s="383"/>
      <c r="CP74" s="383"/>
      <c r="CQ74" s="383"/>
      <c r="CR74" s="383"/>
      <c r="CS74" s="383"/>
      <c r="CT74" s="383"/>
      <c r="CU74" s="383"/>
      <c r="CV74" s="383"/>
      <c r="CW74" s="383"/>
      <c r="CX74" s="383"/>
      <c r="CY74" s="383"/>
      <c r="CZ74" s="383"/>
      <c r="DA74" s="383"/>
      <c r="DB74" s="383"/>
      <c r="DC74" s="383"/>
      <c r="DD74" s="383"/>
      <c r="DE74" s="383"/>
      <c r="DF74" s="383"/>
      <c r="DG74" s="383"/>
      <c r="DH74" s="383"/>
      <c r="DI74" s="383"/>
      <c r="DJ74" s="383"/>
      <c r="DK74" s="383"/>
      <c r="DL74" s="383"/>
      <c r="DM74" s="383"/>
      <c r="DN74" s="383"/>
      <c r="DO74" s="383"/>
      <c r="DP74" s="383"/>
      <c r="DQ74" s="383"/>
      <c r="DR74" s="383"/>
      <c r="DS74" s="383"/>
      <c r="DT74" s="383"/>
      <c r="DU74" s="383"/>
      <c r="DV74" s="383"/>
      <c r="DW74" s="383"/>
      <c r="DX74" s="383"/>
      <c r="DY74" s="383"/>
      <c r="DZ74" s="383"/>
      <c r="EA74" s="383"/>
      <c r="EB74" s="383"/>
      <c r="EC74" s="383"/>
      <c r="ED74" s="383"/>
      <c r="EE74" s="383"/>
      <c r="EF74" s="383"/>
      <c r="EG74" s="383"/>
      <c r="EH74" s="383"/>
      <c r="EI74" s="383"/>
      <c r="EJ74" s="383"/>
      <c r="EK74" s="67"/>
      <c r="EL74" s="67"/>
      <c r="EM74" s="67"/>
      <c r="EN74" s="67"/>
      <c r="EO74" s="67"/>
      <c r="EP74" s="22"/>
      <c r="EQ74" s="22"/>
      <c r="ER74" s="22"/>
      <c r="ES74" s="22"/>
      <c r="ET74" s="22"/>
      <c r="EU74" s="22"/>
      <c r="EV74" s="22"/>
      <c r="EW74" s="383" t="s">
        <v>47</v>
      </c>
      <c r="EX74" s="383"/>
      <c r="EY74" s="383"/>
      <c r="EZ74" s="383"/>
      <c r="FA74" s="383"/>
      <c r="FB74" s="383"/>
      <c r="FC74" s="383"/>
      <c r="FD74" s="383"/>
      <c r="FE74" s="383"/>
      <c r="FF74" s="383"/>
      <c r="FG74" s="383"/>
      <c r="FH74" s="383"/>
      <c r="FI74" s="383"/>
      <c r="FJ74" s="383"/>
      <c r="FK74" s="383"/>
      <c r="FL74" s="383"/>
      <c r="FM74" s="383"/>
      <c r="FN74" s="383"/>
      <c r="FO74" s="383"/>
      <c r="FP74" s="383"/>
      <c r="FQ74" s="383"/>
      <c r="FR74" s="383"/>
      <c r="FS74" s="383"/>
      <c r="FT74" s="383"/>
      <c r="FU74" s="383"/>
      <c r="FV74" s="383"/>
      <c r="FW74" s="383"/>
      <c r="FX74" s="383"/>
      <c r="FY74" s="383"/>
      <c r="FZ74" s="383"/>
      <c r="GA74" s="383"/>
      <c r="GB74" s="383"/>
      <c r="GC74" s="383"/>
      <c r="GD74" s="383"/>
      <c r="GE74" s="383"/>
      <c r="GF74" s="383"/>
      <c r="GG74" s="383"/>
      <c r="GH74" s="383"/>
      <c r="GI74" s="383"/>
      <c r="GJ74" s="383"/>
      <c r="GK74" s="383"/>
      <c r="GL74" s="383"/>
      <c r="GM74" s="383"/>
      <c r="GN74" s="383"/>
      <c r="GO74" s="383"/>
      <c r="GP74" s="383"/>
      <c r="GQ74" s="383"/>
      <c r="GR74" s="383"/>
      <c r="GS74" s="383"/>
      <c r="GT74" s="383"/>
      <c r="GU74" s="383"/>
      <c r="GV74" s="383"/>
      <c r="GW74" s="383"/>
      <c r="GX74" s="383"/>
      <c r="GY74" s="383"/>
      <c r="GZ74" s="383"/>
      <c r="HA74" s="383"/>
      <c r="HB74" s="383"/>
      <c r="HC74" s="383"/>
      <c r="HD74" s="383"/>
      <c r="HE74" s="383"/>
      <c r="HF74" s="383"/>
      <c r="HG74" s="67"/>
      <c r="HH74" s="67"/>
      <c r="HI74" s="67"/>
      <c r="HJ74" s="67"/>
      <c r="HK74" s="67"/>
      <c r="HL74" s="22"/>
      <c r="HM74" s="22"/>
      <c r="HN74" s="22"/>
      <c r="HO74" s="22"/>
    </row>
    <row r="75" spans="1:223" s="3" customFormat="1" ht="9" customHeight="1">
      <c r="A75" s="22"/>
      <c r="B75" s="22"/>
      <c r="C75" s="22"/>
      <c r="D75" s="22"/>
      <c r="E75" s="68" t="s">
        <v>51</v>
      </c>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68" t="s">
        <v>51</v>
      </c>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68" t="s">
        <v>51</v>
      </c>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row>
    <row r="76" spans="1:223" s="3" customFormat="1" ht="9" customHeight="1">
      <c r="A76" s="22"/>
      <c r="B76" s="22"/>
      <c r="C76" s="22"/>
      <c r="D76" s="22"/>
      <c r="E76" s="68" t="s">
        <v>116</v>
      </c>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68" t="s">
        <v>116</v>
      </c>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68" t="s">
        <v>116</v>
      </c>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row>
    <row r="77" spans="1:223" s="7" customFormat="1" ht="18" customHeight="1"/>
    <row r="78" spans="1:223" s="7" customFormat="1" ht="20.100000000000001" customHeight="1"/>
    <row r="79" spans="1:223" ht="18" customHeight="1">
      <c r="EE79" s="377" t="s">
        <v>199</v>
      </c>
      <c r="EF79" s="378"/>
      <c r="EG79" s="378"/>
      <c r="EH79" s="378"/>
      <c r="EI79" s="378"/>
      <c r="EJ79" s="378"/>
      <c r="EK79" s="378"/>
      <c r="EL79" s="378"/>
      <c r="EM79" s="378"/>
      <c r="EN79" s="378"/>
      <c r="EO79" s="378"/>
    </row>
    <row r="80" spans="1:223" ht="18" customHeight="1">
      <c r="CA80" s="382" t="s">
        <v>72</v>
      </c>
      <c r="CB80" s="382"/>
      <c r="CC80" s="382"/>
      <c r="CD80" s="382"/>
      <c r="CE80" s="382"/>
      <c r="CF80" s="382"/>
      <c r="CG80" s="382"/>
      <c r="CH80" s="382"/>
      <c r="CI80" s="382"/>
      <c r="CJ80" s="382"/>
      <c r="CK80" s="382"/>
      <c r="CL80" s="382"/>
      <c r="CM80" s="382"/>
      <c r="CN80" s="382"/>
      <c r="CO80" s="382"/>
      <c r="CP80" s="382"/>
      <c r="CQ80" s="382"/>
      <c r="CR80" s="382"/>
      <c r="CS80" s="382"/>
      <c r="CT80" s="382"/>
      <c r="CU80" s="382"/>
      <c r="CV80" s="382"/>
      <c r="CW80" s="382"/>
      <c r="CX80" s="382"/>
      <c r="CY80" s="382"/>
      <c r="CZ80" s="382"/>
      <c r="DA80" s="382"/>
      <c r="DB80" s="382"/>
      <c r="DC80" s="382"/>
      <c r="DD80" s="382"/>
      <c r="DE80" s="382"/>
      <c r="DF80" s="382"/>
      <c r="DG80" s="382"/>
      <c r="DH80" s="382"/>
      <c r="DI80" s="382"/>
      <c r="DJ80" s="382"/>
      <c r="DK80" s="382"/>
      <c r="DL80" s="382"/>
      <c r="DM80" s="382"/>
      <c r="DN80" s="382"/>
      <c r="DO80" s="382"/>
      <c r="DP80" s="382"/>
      <c r="DQ80" s="382"/>
      <c r="DR80" s="382"/>
      <c r="DS80" s="382"/>
      <c r="DT80" s="382"/>
      <c r="DU80" s="382"/>
      <c r="DV80" s="382"/>
      <c r="DW80" s="382"/>
      <c r="DX80" s="382"/>
      <c r="DY80" s="382"/>
      <c r="DZ80" s="382"/>
      <c r="EA80" s="382"/>
      <c r="EB80" s="382"/>
      <c r="EC80" s="382"/>
      <c r="ED80" s="382"/>
      <c r="EE80" s="382"/>
      <c r="EF80" s="382"/>
      <c r="EG80" s="382"/>
      <c r="EH80" s="382"/>
      <c r="EI80" s="382"/>
      <c r="EJ80" s="382"/>
      <c r="EK80" s="382"/>
      <c r="EL80" s="382"/>
      <c r="EM80" s="382"/>
      <c r="EN80" s="382"/>
      <c r="EO80" s="382"/>
      <c r="EP80" s="382"/>
      <c r="EQ80" s="382"/>
      <c r="ER80" s="21"/>
    </row>
    <row r="81" spans="79:148" ht="18" customHeight="1">
      <c r="CA81" s="382"/>
      <c r="CB81" s="382"/>
      <c r="CC81" s="382"/>
      <c r="CD81" s="382"/>
      <c r="CE81" s="382"/>
      <c r="CF81" s="382"/>
      <c r="CG81" s="382"/>
      <c r="CH81" s="382"/>
      <c r="CI81" s="382"/>
      <c r="CJ81" s="382"/>
      <c r="CK81" s="382"/>
      <c r="CL81" s="382"/>
      <c r="CM81" s="382"/>
      <c r="CN81" s="382"/>
      <c r="CO81" s="382"/>
      <c r="CP81" s="382"/>
      <c r="CQ81" s="382"/>
      <c r="CR81" s="382"/>
      <c r="CS81" s="382"/>
      <c r="CT81" s="382"/>
      <c r="CU81" s="382"/>
      <c r="CV81" s="382"/>
      <c r="CW81" s="382"/>
      <c r="CX81" s="382"/>
      <c r="CY81" s="382"/>
      <c r="CZ81" s="382"/>
      <c r="DA81" s="382"/>
      <c r="DB81" s="382"/>
      <c r="DC81" s="382"/>
      <c r="DD81" s="382"/>
      <c r="DE81" s="382"/>
      <c r="DF81" s="382"/>
      <c r="DG81" s="382"/>
      <c r="DH81" s="382"/>
      <c r="DI81" s="382"/>
      <c r="DJ81" s="382"/>
      <c r="DK81" s="382"/>
      <c r="DL81" s="382"/>
      <c r="DM81" s="382"/>
      <c r="DN81" s="382"/>
      <c r="DO81" s="382"/>
      <c r="DP81" s="382"/>
      <c r="DQ81" s="382"/>
      <c r="DR81" s="382"/>
      <c r="DS81" s="382"/>
      <c r="DT81" s="382"/>
      <c r="DU81" s="382"/>
      <c r="DV81" s="382"/>
      <c r="DW81" s="382"/>
      <c r="DX81" s="382"/>
      <c r="DY81" s="382"/>
      <c r="DZ81" s="382"/>
      <c r="EA81" s="382"/>
      <c r="EB81" s="382"/>
      <c r="EC81" s="382"/>
      <c r="ED81" s="382"/>
      <c r="EE81" s="382"/>
      <c r="EF81" s="382"/>
      <c r="EG81" s="382"/>
      <c r="EH81" s="382"/>
      <c r="EI81" s="382"/>
      <c r="EJ81" s="382"/>
      <c r="EK81" s="382"/>
      <c r="EL81" s="382"/>
      <c r="EM81" s="382"/>
      <c r="EN81" s="382"/>
      <c r="EO81" s="382"/>
      <c r="EP81" s="382"/>
      <c r="EQ81" s="382"/>
      <c r="ER81" s="13"/>
    </row>
    <row r="82" spans="79:148" ht="18" customHeight="1">
      <c r="CA82" s="23" t="s">
        <v>25</v>
      </c>
      <c r="CB82" s="380" t="s">
        <v>59</v>
      </c>
      <c r="CC82" s="380"/>
      <c r="CD82" s="380"/>
      <c r="CE82" s="380"/>
      <c r="CF82" s="380"/>
      <c r="CG82" s="380"/>
      <c r="CH82" s="380"/>
      <c r="CI82" s="380"/>
      <c r="CJ82" s="380"/>
      <c r="CK82" s="380"/>
      <c r="CL82" s="380"/>
      <c r="CM82" s="380"/>
      <c r="CN82" s="380"/>
      <c r="CO82" s="380"/>
      <c r="CP82" s="380"/>
      <c r="CQ82" s="380"/>
      <c r="CR82" s="380"/>
      <c r="CS82" s="380"/>
      <c r="CT82" s="380"/>
      <c r="CU82" s="380"/>
      <c r="CV82" s="380"/>
      <c r="CW82" s="380"/>
      <c r="CX82" s="380"/>
      <c r="CY82" s="380"/>
      <c r="CZ82" s="380"/>
      <c r="DA82" s="380"/>
      <c r="DB82" s="380"/>
      <c r="DC82" s="380"/>
      <c r="DD82" s="380"/>
      <c r="DE82" s="380"/>
      <c r="DF82" s="380"/>
      <c r="DG82" s="380"/>
      <c r="DH82" s="380"/>
      <c r="DI82" s="380"/>
      <c r="DJ82" s="380"/>
      <c r="DK82" s="380"/>
      <c r="DL82" s="380"/>
      <c r="DM82" s="380"/>
      <c r="DN82" s="380"/>
      <c r="DO82" s="380"/>
      <c r="DP82" s="380"/>
      <c r="DQ82" s="380"/>
      <c r="DR82" s="380"/>
      <c r="DS82" s="380"/>
      <c r="DT82" s="380"/>
      <c r="DU82" s="380"/>
      <c r="DV82" s="380"/>
      <c r="DW82" s="380"/>
      <c r="DX82" s="380"/>
      <c r="DY82" s="380"/>
      <c r="DZ82" s="380"/>
      <c r="EA82" s="380"/>
      <c r="EB82" s="380"/>
      <c r="EC82" s="380"/>
      <c r="ED82" s="380"/>
      <c r="EE82" s="380"/>
      <c r="EF82" s="380"/>
      <c r="EG82" s="380"/>
      <c r="EH82" s="380"/>
      <c r="EI82" s="380"/>
      <c r="EJ82" s="380"/>
      <c r="EK82" s="380"/>
      <c r="EL82" s="380"/>
      <c r="EM82" s="380"/>
      <c r="EN82" s="380"/>
      <c r="EO82" s="380"/>
      <c r="EP82" s="380"/>
      <c r="EQ82" s="380"/>
      <c r="ER82" s="103"/>
    </row>
    <row r="83" spans="79:148" ht="18" customHeight="1">
      <c r="CA83" s="23" t="s">
        <v>26</v>
      </c>
      <c r="CB83" s="379" t="s">
        <v>32</v>
      </c>
      <c r="CC83" s="379"/>
      <c r="CD83" s="379"/>
      <c r="CE83" s="379"/>
      <c r="CF83" s="379"/>
      <c r="CG83" s="379"/>
      <c r="CH83" s="379"/>
      <c r="CI83" s="379"/>
      <c r="CJ83" s="379"/>
      <c r="CK83" s="379"/>
      <c r="CL83" s="379"/>
      <c r="CM83" s="379"/>
      <c r="CN83" s="379"/>
      <c r="CO83" s="379"/>
      <c r="CP83" s="379"/>
      <c r="CQ83" s="379"/>
      <c r="CR83" s="379"/>
      <c r="CS83" s="379"/>
      <c r="CT83" s="379"/>
      <c r="CU83" s="379"/>
      <c r="CV83" s="379"/>
      <c r="CW83" s="379"/>
      <c r="CX83" s="379"/>
      <c r="CY83" s="379"/>
      <c r="CZ83" s="379"/>
      <c r="DA83" s="379"/>
      <c r="DB83" s="379"/>
      <c r="DC83" s="379"/>
      <c r="DD83" s="379"/>
      <c r="DE83" s="379"/>
      <c r="DF83" s="379"/>
      <c r="DG83" s="379"/>
      <c r="DH83" s="379"/>
      <c r="DI83" s="379"/>
      <c r="DJ83" s="379"/>
      <c r="DK83" s="379"/>
      <c r="DL83" s="379"/>
      <c r="DM83" s="379"/>
      <c r="DN83" s="379"/>
      <c r="DO83" s="379"/>
      <c r="DP83" s="379"/>
      <c r="DQ83" s="379"/>
      <c r="DR83" s="379"/>
      <c r="DS83" s="379"/>
      <c r="DT83" s="379"/>
      <c r="DU83" s="379"/>
      <c r="DV83" s="379"/>
      <c r="DW83" s="379"/>
      <c r="DX83" s="379"/>
      <c r="DY83" s="379"/>
      <c r="DZ83" s="379"/>
      <c r="EA83" s="379"/>
      <c r="EB83" s="379"/>
      <c r="EC83" s="379"/>
      <c r="ED83" s="379"/>
      <c r="EE83" s="379"/>
      <c r="EF83" s="379"/>
      <c r="EG83" s="379"/>
      <c r="EH83" s="379"/>
      <c r="EI83" s="379"/>
      <c r="EJ83" s="379"/>
      <c r="EK83" s="379"/>
      <c r="EL83" s="379"/>
      <c r="EM83" s="379"/>
      <c r="EN83" s="379"/>
      <c r="EO83" s="379"/>
      <c r="EP83" s="379"/>
      <c r="EQ83" s="379"/>
      <c r="ER83" s="24"/>
    </row>
    <row r="84" spans="79:148" ht="18" customHeight="1">
      <c r="CA84" s="23" t="s">
        <v>27</v>
      </c>
      <c r="CB84" s="379" t="s">
        <v>33</v>
      </c>
      <c r="CC84" s="379"/>
      <c r="CD84" s="379"/>
      <c r="CE84" s="379"/>
      <c r="CF84" s="379"/>
      <c r="CG84" s="379"/>
      <c r="CH84" s="379"/>
      <c r="CI84" s="379"/>
      <c r="CJ84" s="379"/>
      <c r="CK84" s="379"/>
      <c r="CL84" s="379"/>
      <c r="CM84" s="379"/>
      <c r="CN84" s="379"/>
      <c r="CO84" s="379"/>
      <c r="CP84" s="379"/>
      <c r="CQ84" s="379"/>
      <c r="CR84" s="379"/>
      <c r="CS84" s="379"/>
      <c r="CT84" s="379"/>
      <c r="CU84" s="379"/>
      <c r="CV84" s="379"/>
      <c r="CW84" s="379"/>
      <c r="CX84" s="379"/>
      <c r="CY84" s="379"/>
      <c r="CZ84" s="379"/>
      <c r="DA84" s="379"/>
      <c r="DB84" s="379"/>
      <c r="DC84" s="379"/>
      <c r="DD84" s="379"/>
      <c r="DE84" s="379"/>
      <c r="DF84" s="379"/>
      <c r="DG84" s="379"/>
      <c r="DH84" s="379"/>
      <c r="DI84" s="379"/>
      <c r="DJ84" s="379"/>
      <c r="DK84" s="379"/>
      <c r="DL84" s="379"/>
      <c r="DM84" s="379"/>
      <c r="DN84" s="379"/>
      <c r="DO84" s="379"/>
      <c r="DP84" s="379"/>
      <c r="DQ84" s="379"/>
      <c r="DR84" s="379"/>
      <c r="DS84" s="379"/>
      <c r="DT84" s="379"/>
      <c r="DU84" s="379"/>
      <c r="DV84" s="379"/>
      <c r="DW84" s="379"/>
      <c r="DX84" s="379"/>
      <c r="DY84" s="379"/>
      <c r="DZ84" s="379"/>
      <c r="EA84" s="379"/>
      <c r="EB84" s="379"/>
      <c r="EC84" s="379"/>
      <c r="ED84" s="379"/>
      <c r="EE84" s="379"/>
      <c r="EF84" s="379"/>
      <c r="EG84" s="379"/>
      <c r="EH84" s="379"/>
      <c r="EI84" s="379"/>
      <c r="EJ84" s="379"/>
      <c r="EK84" s="379"/>
      <c r="EL84" s="379"/>
      <c r="EM84" s="379"/>
      <c r="EN84" s="379"/>
      <c r="EO84" s="379"/>
      <c r="EP84" s="379"/>
      <c r="EQ84" s="379"/>
      <c r="ER84" s="25"/>
    </row>
    <row r="85" spans="79:148" ht="18" customHeight="1">
      <c r="CA85" s="23" t="s">
        <v>28</v>
      </c>
      <c r="CB85" s="379" t="s">
        <v>34</v>
      </c>
      <c r="CC85" s="379"/>
      <c r="CD85" s="379"/>
      <c r="CE85" s="379"/>
      <c r="CF85" s="379"/>
      <c r="CG85" s="379"/>
      <c r="CH85" s="379"/>
      <c r="CI85" s="379"/>
      <c r="CJ85" s="379"/>
      <c r="CK85" s="379"/>
      <c r="CL85" s="379"/>
      <c r="CM85" s="379"/>
      <c r="CN85" s="379"/>
      <c r="CO85" s="379"/>
      <c r="CP85" s="379"/>
      <c r="CQ85" s="379"/>
      <c r="CR85" s="379"/>
      <c r="CS85" s="379"/>
      <c r="CT85" s="379"/>
      <c r="CU85" s="379"/>
      <c r="CV85" s="379"/>
      <c r="CW85" s="379"/>
      <c r="CX85" s="379"/>
      <c r="CY85" s="379"/>
      <c r="CZ85" s="379"/>
      <c r="DA85" s="379"/>
      <c r="DB85" s="379"/>
      <c r="DC85" s="379"/>
      <c r="DD85" s="379"/>
      <c r="DE85" s="379"/>
      <c r="DF85" s="379"/>
      <c r="DG85" s="379"/>
      <c r="DH85" s="379"/>
      <c r="DI85" s="379"/>
      <c r="DJ85" s="379"/>
      <c r="DK85" s="379"/>
      <c r="DL85" s="379"/>
      <c r="DM85" s="379"/>
      <c r="DN85" s="379"/>
      <c r="DO85" s="379"/>
      <c r="DP85" s="379"/>
      <c r="DQ85" s="379"/>
      <c r="DR85" s="379"/>
      <c r="DS85" s="379"/>
      <c r="DT85" s="379"/>
      <c r="DU85" s="379"/>
      <c r="DV85" s="379"/>
      <c r="DW85" s="379"/>
      <c r="DX85" s="379"/>
      <c r="DY85" s="379"/>
      <c r="DZ85" s="379"/>
      <c r="EA85" s="379"/>
      <c r="EB85" s="379"/>
      <c r="EC85" s="379"/>
      <c r="ED85" s="379"/>
      <c r="EE85" s="379"/>
      <c r="EF85" s="379"/>
      <c r="EG85" s="379"/>
      <c r="EH85" s="379"/>
      <c r="EI85" s="379"/>
      <c r="EJ85" s="379"/>
      <c r="EK85" s="379"/>
      <c r="EL85" s="379"/>
      <c r="EM85" s="379"/>
      <c r="EN85" s="379"/>
      <c r="EO85" s="379"/>
      <c r="EP85" s="379"/>
      <c r="EQ85" s="379"/>
      <c r="ER85" s="25"/>
    </row>
    <row r="86" spans="79:148" ht="18" customHeight="1">
      <c r="CA86" s="23" t="s">
        <v>29</v>
      </c>
      <c r="CB86" s="381" t="s">
        <v>198</v>
      </c>
      <c r="CC86" s="381"/>
      <c r="CD86" s="381"/>
      <c r="CE86" s="381"/>
      <c r="CF86" s="381"/>
      <c r="CG86" s="381"/>
      <c r="CH86" s="381"/>
      <c r="CI86" s="381"/>
      <c r="CJ86" s="381"/>
      <c r="CK86" s="381"/>
      <c r="CL86" s="381"/>
      <c r="CM86" s="381"/>
      <c r="CN86" s="381"/>
      <c r="CO86" s="381"/>
      <c r="CP86" s="381"/>
      <c r="CQ86" s="381"/>
      <c r="CR86" s="381"/>
      <c r="CS86" s="381"/>
      <c r="CT86" s="381"/>
      <c r="CU86" s="381"/>
      <c r="CV86" s="381"/>
      <c r="CW86" s="381"/>
      <c r="CX86" s="381"/>
      <c r="CY86" s="381"/>
      <c r="CZ86" s="381"/>
      <c r="DA86" s="381"/>
      <c r="DB86" s="381"/>
      <c r="DC86" s="381"/>
      <c r="DD86" s="381"/>
      <c r="DE86" s="381"/>
      <c r="DF86" s="381"/>
      <c r="DG86" s="381"/>
      <c r="DH86" s="381"/>
      <c r="DI86" s="381"/>
      <c r="DJ86" s="381"/>
      <c r="DK86" s="381"/>
      <c r="DL86" s="381"/>
      <c r="DM86" s="381"/>
      <c r="DN86" s="381"/>
      <c r="DO86" s="381"/>
      <c r="DP86" s="381"/>
      <c r="DQ86" s="381"/>
      <c r="DR86" s="381"/>
      <c r="DS86" s="381"/>
      <c r="DT86" s="381"/>
      <c r="DU86" s="381"/>
      <c r="DV86" s="381"/>
      <c r="DW86" s="381"/>
      <c r="DX86" s="381"/>
      <c r="DY86" s="381"/>
      <c r="DZ86" s="381"/>
      <c r="EA86" s="381"/>
      <c r="EB86" s="381"/>
      <c r="EC86" s="381"/>
      <c r="ED86" s="381"/>
      <c r="EE86" s="381"/>
      <c r="EF86" s="381"/>
      <c r="EG86" s="381"/>
      <c r="EH86" s="381"/>
      <c r="EI86" s="381"/>
      <c r="EJ86" s="381"/>
      <c r="EK86" s="381"/>
      <c r="EL86" s="381"/>
      <c r="EM86" s="381"/>
      <c r="EN86" s="381"/>
      <c r="EO86" s="381"/>
      <c r="EP86" s="381"/>
      <c r="EQ86" s="381"/>
      <c r="ER86" s="25"/>
    </row>
    <row r="87" spans="79:148" ht="18" customHeight="1">
      <c r="CA87" s="23" t="s">
        <v>30</v>
      </c>
      <c r="CB87" s="379" t="s">
        <v>35</v>
      </c>
      <c r="CC87" s="379"/>
      <c r="CD87" s="379"/>
      <c r="CE87" s="379"/>
      <c r="CF87" s="379"/>
      <c r="CG87" s="379"/>
      <c r="CH87" s="379"/>
      <c r="CI87" s="379"/>
      <c r="CJ87" s="379"/>
      <c r="CK87" s="379"/>
      <c r="CL87" s="379"/>
      <c r="CM87" s="379"/>
      <c r="CN87" s="379"/>
      <c r="CO87" s="379"/>
      <c r="CP87" s="379"/>
      <c r="CQ87" s="379"/>
      <c r="CR87" s="379"/>
      <c r="CS87" s="379"/>
      <c r="CT87" s="379"/>
      <c r="CU87" s="379"/>
      <c r="CV87" s="379"/>
      <c r="CW87" s="379"/>
      <c r="CX87" s="379"/>
      <c r="CY87" s="379"/>
      <c r="CZ87" s="379"/>
      <c r="DA87" s="379"/>
      <c r="DB87" s="379"/>
      <c r="DC87" s="379"/>
      <c r="DD87" s="379"/>
      <c r="DE87" s="379"/>
      <c r="DF87" s="379"/>
      <c r="DG87" s="379"/>
      <c r="DH87" s="379"/>
      <c r="DI87" s="379"/>
      <c r="DJ87" s="379"/>
      <c r="DK87" s="379"/>
      <c r="DL87" s="379"/>
      <c r="DM87" s="379"/>
      <c r="DN87" s="379"/>
      <c r="DO87" s="379"/>
      <c r="DP87" s="379"/>
      <c r="DQ87" s="379"/>
      <c r="DR87" s="379"/>
      <c r="DS87" s="379"/>
      <c r="DT87" s="379"/>
      <c r="DU87" s="379"/>
      <c r="DV87" s="379"/>
      <c r="DW87" s="379"/>
      <c r="DX87" s="379"/>
      <c r="DY87" s="379"/>
      <c r="DZ87" s="379"/>
      <c r="EA87" s="379"/>
      <c r="EB87" s="379"/>
      <c r="EC87" s="379"/>
      <c r="ED87" s="379"/>
      <c r="EE87" s="379"/>
      <c r="EF87" s="379"/>
      <c r="EG87" s="379"/>
      <c r="EH87" s="379"/>
      <c r="EI87" s="379"/>
      <c r="EJ87" s="379"/>
      <c r="EK87" s="379"/>
      <c r="EL87" s="379"/>
      <c r="EM87" s="379"/>
      <c r="EN87" s="379"/>
      <c r="EO87" s="379"/>
      <c r="EP87" s="379"/>
      <c r="EQ87" s="379"/>
      <c r="ER87" s="102"/>
    </row>
    <row r="88" spans="79:148" ht="20.100000000000001" customHeight="1">
      <c r="CA88" s="23" t="s">
        <v>31</v>
      </c>
      <c r="CB88" s="379" t="s">
        <v>36</v>
      </c>
      <c r="CC88" s="379"/>
      <c r="CD88" s="379"/>
      <c r="CE88" s="379"/>
      <c r="CF88" s="379"/>
      <c r="CG88" s="379"/>
      <c r="CH88" s="379"/>
      <c r="CI88" s="379"/>
      <c r="CJ88" s="379"/>
      <c r="CK88" s="379"/>
      <c r="CL88" s="379"/>
      <c r="CM88" s="379"/>
      <c r="CN88" s="379"/>
      <c r="CO88" s="379"/>
      <c r="CP88" s="379"/>
      <c r="CQ88" s="379"/>
      <c r="CR88" s="379"/>
      <c r="CS88" s="379"/>
      <c r="CT88" s="379"/>
      <c r="CU88" s="379"/>
      <c r="CV88" s="379"/>
      <c r="CW88" s="379"/>
      <c r="CX88" s="379"/>
      <c r="CY88" s="379"/>
      <c r="CZ88" s="379"/>
      <c r="DA88" s="379"/>
      <c r="DB88" s="379"/>
      <c r="DC88" s="379"/>
      <c r="DD88" s="379"/>
      <c r="DE88" s="379"/>
      <c r="DF88" s="379"/>
      <c r="DG88" s="379"/>
      <c r="DH88" s="379"/>
      <c r="DI88" s="379"/>
      <c r="DJ88" s="379"/>
      <c r="DK88" s="379"/>
      <c r="DL88" s="379"/>
      <c r="DM88" s="379"/>
      <c r="DN88" s="379"/>
      <c r="DO88" s="379"/>
      <c r="DP88" s="379"/>
      <c r="DQ88" s="379"/>
      <c r="DR88" s="379"/>
      <c r="DS88" s="379"/>
      <c r="DT88" s="379"/>
      <c r="DU88" s="379"/>
      <c r="DV88" s="379"/>
      <c r="DW88" s="379"/>
      <c r="DX88" s="379"/>
      <c r="DY88" s="379"/>
      <c r="DZ88" s="379"/>
      <c r="EA88" s="379"/>
      <c r="EB88" s="379"/>
      <c r="EC88" s="379"/>
      <c r="ED88" s="379"/>
      <c r="EE88" s="379"/>
      <c r="EF88" s="379"/>
      <c r="EG88" s="379"/>
      <c r="EH88" s="379"/>
      <c r="EI88" s="379"/>
      <c r="EJ88" s="379"/>
      <c r="EK88" s="379"/>
      <c r="EL88" s="379"/>
      <c r="EM88" s="379"/>
      <c r="EN88" s="379"/>
      <c r="EO88" s="379"/>
      <c r="EP88" s="379"/>
      <c r="EQ88" s="379"/>
      <c r="ER88" s="102"/>
    </row>
    <row r="89" spans="79:148" ht="20.100000000000001" customHeight="1">
      <c r="ER89" s="25"/>
    </row>
    <row r="90" spans="79:148" ht="20.100000000000001" customHeight="1">
      <c r="ER90" s="25"/>
    </row>
    <row r="91" spans="79:148" ht="20.100000000000001" customHeight="1"/>
    <row r="92" spans="79:148" ht="20.100000000000001" customHeight="1"/>
    <row r="93" spans="79:148" ht="20.100000000000001" customHeight="1"/>
    <row r="94" spans="79:148" ht="20.100000000000001" customHeight="1"/>
    <row r="95" spans="79:148" ht="20.100000000000001" customHeight="1"/>
    <row r="96" spans="79:148" ht="20.100000000000001" customHeight="1"/>
    <row r="97" spans="1:3" ht="20.100000000000001" customHeight="1">
      <c r="A97" s="10"/>
      <c r="B97" s="10"/>
      <c r="C97" s="10"/>
    </row>
    <row r="98" spans="1:3" ht="20.100000000000001" customHeight="1"/>
    <row r="99" spans="1:3" ht="20.100000000000001" customHeight="1"/>
    <row r="100" spans="1:3" ht="20.100000000000001" customHeight="1"/>
  </sheetData>
  <sheetProtection selectLockedCells="1"/>
  <mergeCells count="732">
    <mergeCell ref="FG35:GS35"/>
    <mergeCell ref="FG36:GS36"/>
    <mergeCell ref="HD2:HO2"/>
    <mergeCell ref="E7:I10"/>
    <mergeCell ref="J7:O10"/>
    <mergeCell ref="P7:X10"/>
    <mergeCell ref="Y7:AC10"/>
    <mergeCell ref="AD7:AI10"/>
    <mergeCell ref="AJ7:AU10"/>
    <mergeCell ref="M2:BK3"/>
    <mergeCell ref="BL2:BW2"/>
    <mergeCell ref="CI2:EG3"/>
    <mergeCell ref="EH2:ES2"/>
    <mergeCell ref="FE2:HC3"/>
    <mergeCell ref="EW7:FA10"/>
    <mergeCell ref="FB7:FG10"/>
    <mergeCell ref="FH7:FP10"/>
    <mergeCell ref="FQ7:FU10"/>
    <mergeCell ref="FV7:GA10"/>
    <mergeCell ref="GB7:GM10"/>
    <mergeCell ref="CA7:CE10"/>
    <mergeCell ref="CF7:CK10"/>
    <mergeCell ref="CL7:CT10"/>
    <mergeCell ref="CU7:CY10"/>
    <mergeCell ref="CZ7:DE10"/>
    <mergeCell ref="DF7:DQ10"/>
    <mergeCell ref="E11:BS12"/>
    <mergeCell ref="CA11:EO12"/>
    <mergeCell ref="EW11:HK12"/>
    <mergeCell ref="E13:BS14"/>
    <mergeCell ref="EW13:HK14"/>
    <mergeCell ref="CB14:DB14"/>
    <mergeCell ref="AV9:BI9"/>
    <mergeCell ref="DR9:EE9"/>
    <mergeCell ref="GN9:HA9"/>
    <mergeCell ref="F15:BU16"/>
    <mergeCell ref="CB15:ER16"/>
    <mergeCell ref="EX15:HM16"/>
    <mergeCell ref="F17:BU17"/>
    <mergeCell ref="CA17:CH17"/>
    <mergeCell ref="CI17:CO17"/>
    <mergeCell ref="CP17:CV17"/>
    <mergeCell ref="CW17:DE17"/>
    <mergeCell ref="DF17:DW17"/>
    <mergeCell ref="EX17:HM17"/>
    <mergeCell ref="F18:BU18"/>
    <mergeCell ref="CA18:CH21"/>
    <mergeCell ref="CI18:CO21"/>
    <mergeCell ref="CP18:CV21"/>
    <mergeCell ref="CW18:DE21"/>
    <mergeCell ref="DF18:DW21"/>
    <mergeCell ref="EX18:HM18"/>
    <mergeCell ref="F19:BU19"/>
    <mergeCell ref="EX19:HM19"/>
    <mergeCell ref="F20:BV21"/>
    <mergeCell ref="EX20:HN21"/>
    <mergeCell ref="F22:BU22"/>
    <mergeCell ref="F23:BU23"/>
    <mergeCell ref="EX23:HM23"/>
    <mergeCell ref="E26:G32"/>
    <mergeCell ref="H26:N28"/>
    <mergeCell ref="Q26:S26"/>
    <mergeCell ref="U26:W26"/>
    <mergeCell ref="AM26:AP26"/>
    <mergeCell ref="AR26:AU26"/>
    <mergeCell ref="AW26:AZ26"/>
    <mergeCell ref="BB26:BD32"/>
    <mergeCell ref="CA22:CH23"/>
    <mergeCell ref="CI22:CO23"/>
    <mergeCell ref="CP22:CV23"/>
    <mergeCell ref="CW22:DE23"/>
    <mergeCell ref="DF22:DW23"/>
    <mergeCell ref="EX22:HM22"/>
    <mergeCell ref="GW26:HD32"/>
    <mergeCell ref="FI26:FK26"/>
    <mergeCell ref="BE26:BL32"/>
    <mergeCell ref="CD30:CJ32"/>
    <mergeCell ref="H29:N29"/>
    <mergeCell ref="FM26:FO26"/>
    <mergeCell ref="GE26:GH26"/>
    <mergeCell ref="GJ26:GM26"/>
    <mergeCell ref="GO26:GR26"/>
    <mergeCell ref="GT26:GV32"/>
    <mergeCell ref="DN26:DQ26"/>
    <mergeCell ref="DS26:DV26"/>
    <mergeCell ref="DX26:DZ32"/>
    <mergeCell ref="EA26:EH32"/>
    <mergeCell ref="EW26:EY32"/>
    <mergeCell ref="EZ26:FF28"/>
    <mergeCell ref="CK30:DW32"/>
    <mergeCell ref="EZ30:FF32"/>
    <mergeCell ref="FG30:GS32"/>
    <mergeCell ref="CK29:DW29"/>
    <mergeCell ref="EZ29:FF29"/>
    <mergeCell ref="FG29:GS29"/>
    <mergeCell ref="CM26:CO26"/>
    <mergeCell ref="CQ26:CS26"/>
    <mergeCell ref="CK27:DW27"/>
    <mergeCell ref="CK28:DW28"/>
    <mergeCell ref="FG27:GS27"/>
    <mergeCell ref="FG28:GS28"/>
    <mergeCell ref="DI26:DL26"/>
    <mergeCell ref="E34:G40"/>
    <mergeCell ref="H34:N36"/>
    <mergeCell ref="Q34:S34"/>
    <mergeCell ref="U34:X34"/>
    <mergeCell ref="H37:N37"/>
    <mergeCell ref="H30:N32"/>
    <mergeCell ref="O30:BA32"/>
    <mergeCell ref="O29:BA29"/>
    <mergeCell ref="CD29:CJ29"/>
    <mergeCell ref="CA26:CC32"/>
    <mergeCell ref="CD26:CJ28"/>
    <mergeCell ref="H38:N40"/>
    <mergeCell ref="O38:BA40"/>
    <mergeCell ref="O27:BA27"/>
    <mergeCell ref="O28:BA28"/>
    <mergeCell ref="O35:BA35"/>
    <mergeCell ref="O36:BA36"/>
    <mergeCell ref="AM34:AP34"/>
    <mergeCell ref="AR34:AU34"/>
    <mergeCell ref="AW34:AZ34"/>
    <mergeCell ref="BB34:BD40"/>
    <mergeCell ref="BE34:BL40"/>
    <mergeCell ref="BN34:BW34"/>
    <mergeCell ref="DU41:DZ41"/>
    <mergeCell ref="CK42:CV43"/>
    <mergeCell ref="CW42:CX43"/>
    <mergeCell ref="CY42:CZ43"/>
    <mergeCell ref="DA42:DB43"/>
    <mergeCell ref="DC42:DD43"/>
    <mergeCell ref="DE42:DF43"/>
    <mergeCell ref="DG42:DH43"/>
    <mergeCell ref="DI42:DJ43"/>
    <mergeCell ref="DM42:DN43"/>
    <mergeCell ref="DO42:DP43"/>
    <mergeCell ref="DQ42:DR43"/>
    <mergeCell ref="DS42:DT43"/>
    <mergeCell ref="DU42:DV43"/>
    <mergeCell ref="EZ34:FF36"/>
    <mergeCell ref="CK37:DW37"/>
    <mergeCell ref="EZ37:FF37"/>
    <mergeCell ref="CA34:CC40"/>
    <mergeCell ref="CD34:CJ36"/>
    <mergeCell ref="CM34:CO34"/>
    <mergeCell ref="CQ34:CT34"/>
    <mergeCell ref="DI34:DL34"/>
    <mergeCell ref="DN34:DQ34"/>
    <mergeCell ref="CD38:CJ40"/>
    <mergeCell ref="CK38:DW40"/>
    <mergeCell ref="EZ38:FF40"/>
    <mergeCell ref="CK35:DW35"/>
    <mergeCell ref="CK36:DW36"/>
    <mergeCell ref="FG38:GS40"/>
    <mergeCell ref="GW34:HD40"/>
    <mergeCell ref="BN35:BW35"/>
    <mergeCell ref="EJ35:ES41"/>
    <mergeCell ref="BN36:BW36"/>
    <mergeCell ref="O37:BA37"/>
    <mergeCell ref="BN37:BW40"/>
    <mergeCell ref="CD37:CJ37"/>
    <mergeCell ref="FI34:FK34"/>
    <mergeCell ref="FM34:FP34"/>
    <mergeCell ref="GE34:GH34"/>
    <mergeCell ref="GJ34:GM34"/>
    <mergeCell ref="GO34:GR34"/>
    <mergeCell ref="GT34:GV40"/>
    <mergeCell ref="FG37:GS37"/>
    <mergeCell ref="DS34:DV34"/>
    <mergeCell ref="DX34:DZ40"/>
    <mergeCell ref="EA34:EH40"/>
    <mergeCell ref="AQ41:AX41"/>
    <mergeCell ref="EJ34:ES34"/>
    <mergeCell ref="EW34:EY40"/>
    <mergeCell ref="GI41:GP41"/>
    <mergeCell ref="GQ41:GV41"/>
    <mergeCell ref="CD41:CJ43"/>
    <mergeCell ref="O42:Z43"/>
    <mergeCell ref="AA42:AB43"/>
    <mergeCell ref="AC42:AD43"/>
    <mergeCell ref="AE42:AF43"/>
    <mergeCell ref="AG42:AH43"/>
    <mergeCell ref="AI42:AJ43"/>
    <mergeCell ref="AY41:BD41"/>
    <mergeCell ref="BN41:BW41"/>
    <mergeCell ref="CA41:CC46"/>
    <mergeCell ref="BN42:BR45"/>
    <mergeCell ref="BS42:BW45"/>
    <mergeCell ref="AS42:AT43"/>
    <mergeCell ref="AU42:AV43"/>
    <mergeCell ref="AW42:AX43"/>
    <mergeCell ref="AY42:AZ43"/>
    <mergeCell ref="BA42:BB43"/>
    <mergeCell ref="BC42:BD43"/>
    <mergeCell ref="O44:AV46"/>
    <mergeCell ref="BN46:BR49"/>
    <mergeCell ref="BS46:BW49"/>
    <mergeCell ref="G48:AQ48"/>
    <mergeCell ref="CC48:DM48"/>
    <mergeCell ref="DK42:DL43"/>
    <mergeCell ref="DM41:DT41"/>
    <mergeCell ref="EJ42:ES42"/>
    <mergeCell ref="FG42:FR43"/>
    <mergeCell ref="FS42:FT43"/>
    <mergeCell ref="FU42:FV43"/>
    <mergeCell ref="EZ44:FF46"/>
    <mergeCell ref="GA42:GB43"/>
    <mergeCell ref="GC42:GD43"/>
    <mergeCell ref="GE42:GF43"/>
    <mergeCell ref="EW41:EY46"/>
    <mergeCell ref="EZ41:FF43"/>
    <mergeCell ref="EY48:GI48"/>
    <mergeCell ref="E41:G46"/>
    <mergeCell ref="H41:N43"/>
    <mergeCell ref="AK42:AL43"/>
    <mergeCell ref="AM42:AN43"/>
    <mergeCell ref="AO42:AP43"/>
    <mergeCell ref="AQ42:AR43"/>
    <mergeCell ref="GU42:GV43"/>
    <mergeCell ref="EJ43:ES49"/>
    <mergeCell ref="H44:N46"/>
    <mergeCell ref="CD44:CJ46"/>
    <mergeCell ref="GI42:GJ43"/>
    <mergeCell ref="GK42:GL43"/>
    <mergeCell ref="GM42:GN43"/>
    <mergeCell ref="GO42:GP43"/>
    <mergeCell ref="GQ42:GR43"/>
    <mergeCell ref="GS42:GT43"/>
    <mergeCell ref="FW42:FX43"/>
    <mergeCell ref="FY42:FZ43"/>
    <mergeCell ref="CK44:DR46"/>
    <mergeCell ref="FG44:GN46"/>
    <mergeCell ref="GG42:GH43"/>
    <mergeCell ref="DW42:DX43"/>
    <mergeCell ref="DY42:DZ43"/>
    <mergeCell ref="E51:F51"/>
    <mergeCell ref="G51:X51"/>
    <mergeCell ref="Y51:AG51"/>
    <mergeCell ref="AH51:AQ51"/>
    <mergeCell ref="AR51:AY51"/>
    <mergeCell ref="FQ51:FY51"/>
    <mergeCell ref="FZ51:GI51"/>
    <mergeCell ref="E52:F52"/>
    <mergeCell ref="G52:X52"/>
    <mergeCell ref="Y52:AB52"/>
    <mergeCell ref="AC52:AG52"/>
    <mergeCell ref="AH52:AQ52"/>
    <mergeCell ref="DD51:DM51"/>
    <mergeCell ref="DN51:DU51"/>
    <mergeCell ref="DV51:EC51"/>
    <mergeCell ref="ED51:EJ51"/>
    <mergeCell ref="AZ51:BG51"/>
    <mergeCell ref="BH51:BN51"/>
    <mergeCell ref="BP51:BW51"/>
    <mergeCell ref="CA51:CB51"/>
    <mergeCell ref="CC51:CT51"/>
    <mergeCell ref="CU51:DC51"/>
    <mergeCell ref="AR52:AY52"/>
    <mergeCell ref="AZ52:BG52"/>
    <mergeCell ref="GR52:GY52"/>
    <mergeCell ref="CY52:DC52"/>
    <mergeCell ref="DD52:DM52"/>
    <mergeCell ref="DN52:DU52"/>
    <mergeCell ref="DV52:EC52"/>
    <mergeCell ref="ED52:EJ52"/>
    <mergeCell ref="EW52:EX52"/>
    <mergeCell ref="GR51:GY51"/>
    <mergeCell ref="EL51:ES51"/>
    <mergeCell ref="EW51:EX51"/>
    <mergeCell ref="EY51:FP51"/>
    <mergeCell ref="EY52:FP52"/>
    <mergeCell ref="FQ52:FT52"/>
    <mergeCell ref="FU52:FY52"/>
    <mergeCell ref="FZ52:GI52"/>
    <mergeCell ref="GJ52:GQ52"/>
    <mergeCell ref="GJ51:GQ51"/>
    <mergeCell ref="AH53:AQ53"/>
    <mergeCell ref="AR53:AY53"/>
    <mergeCell ref="AZ53:BG53"/>
    <mergeCell ref="BH53:BN53"/>
    <mergeCell ref="CU53:CX53"/>
    <mergeCell ref="CY53:DC53"/>
    <mergeCell ref="DD53:DM53"/>
    <mergeCell ref="DN53:DU53"/>
    <mergeCell ref="CU52:CX52"/>
    <mergeCell ref="BH52:BN52"/>
    <mergeCell ref="CA52:CB52"/>
    <mergeCell ref="CC52:CT52"/>
    <mergeCell ref="E53:F53"/>
    <mergeCell ref="G53:X53"/>
    <mergeCell ref="FZ53:GI53"/>
    <mergeCell ref="GJ53:GQ53"/>
    <mergeCell ref="GR53:GY53"/>
    <mergeCell ref="E54:F54"/>
    <mergeCell ref="G54:X54"/>
    <mergeCell ref="Y54:AB54"/>
    <mergeCell ref="AC54:AG54"/>
    <mergeCell ref="AH54:AQ54"/>
    <mergeCell ref="AR54:AY54"/>
    <mergeCell ref="AZ54:BG54"/>
    <mergeCell ref="DV53:EC53"/>
    <mergeCell ref="ED53:EJ53"/>
    <mergeCell ref="EW53:EX53"/>
    <mergeCell ref="EY53:FP53"/>
    <mergeCell ref="FQ53:FT53"/>
    <mergeCell ref="FU53:FY53"/>
    <mergeCell ref="CA53:CB53"/>
    <mergeCell ref="CC53:CT53"/>
    <mergeCell ref="Y53:AB53"/>
    <mergeCell ref="AC53:AG53"/>
    <mergeCell ref="FU54:FY54"/>
    <mergeCell ref="FZ54:GI54"/>
    <mergeCell ref="GJ54:GQ54"/>
    <mergeCell ref="GR54:GY54"/>
    <mergeCell ref="E55:F55"/>
    <mergeCell ref="G55:X55"/>
    <mergeCell ref="Y55:AB55"/>
    <mergeCell ref="AC55:AG55"/>
    <mergeCell ref="AH55:AQ55"/>
    <mergeCell ref="AR55:AY55"/>
    <mergeCell ref="DN54:DU54"/>
    <mergeCell ref="DV54:EC54"/>
    <mergeCell ref="ED54:EJ54"/>
    <mergeCell ref="EW54:EX54"/>
    <mergeCell ref="EY54:FP54"/>
    <mergeCell ref="FQ54:FT54"/>
    <mergeCell ref="BH54:BN54"/>
    <mergeCell ref="CA54:CB54"/>
    <mergeCell ref="CC54:CT54"/>
    <mergeCell ref="CU54:CX54"/>
    <mergeCell ref="CY54:DC54"/>
    <mergeCell ref="DD54:DM54"/>
    <mergeCell ref="FQ55:FT55"/>
    <mergeCell ref="FU55:FY55"/>
    <mergeCell ref="FZ55:GI55"/>
    <mergeCell ref="GJ55:GQ55"/>
    <mergeCell ref="Y56:AB56"/>
    <mergeCell ref="AC56:AG56"/>
    <mergeCell ref="DD55:DM55"/>
    <mergeCell ref="DN55:DU55"/>
    <mergeCell ref="DV55:EC55"/>
    <mergeCell ref="ED55:EJ55"/>
    <mergeCell ref="AZ55:BG55"/>
    <mergeCell ref="BH55:BN55"/>
    <mergeCell ref="CA55:CB55"/>
    <mergeCell ref="CC55:CT55"/>
    <mergeCell ref="CU55:CX55"/>
    <mergeCell ref="CY55:DC55"/>
    <mergeCell ref="AZ56:BG56"/>
    <mergeCell ref="BH56:BN56"/>
    <mergeCell ref="CA56:CB56"/>
    <mergeCell ref="CC56:CT56"/>
    <mergeCell ref="CY56:DC56"/>
    <mergeCell ref="DD56:DM56"/>
    <mergeCell ref="DN56:DU56"/>
    <mergeCell ref="DV56:EC56"/>
    <mergeCell ref="ED56:EJ56"/>
    <mergeCell ref="GR55:GY55"/>
    <mergeCell ref="EW55:EX55"/>
    <mergeCell ref="EY55:FP55"/>
    <mergeCell ref="GR56:GY56"/>
    <mergeCell ref="E57:F57"/>
    <mergeCell ref="G57:X57"/>
    <mergeCell ref="Y57:AB57"/>
    <mergeCell ref="AC57:AG57"/>
    <mergeCell ref="AH57:AQ57"/>
    <mergeCell ref="AR57:AY57"/>
    <mergeCell ref="AZ57:BG57"/>
    <mergeCell ref="BH57:BN57"/>
    <mergeCell ref="CA57:CB57"/>
    <mergeCell ref="EW56:EX56"/>
    <mergeCell ref="EY56:FP56"/>
    <mergeCell ref="FQ56:FT56"/>
    <mergeCell ref="FU56:FY56"/>
    <mergeCell ref="FZ56:GI56"/>
    <mergeCell ref="GJ56:GQ56"/>
    <mergeCell ref="CU56:CX56"/>
    <mergeCell ref="AH56:AQ56"/>
    <mergeCell ref="AR56:AY56"/>
    <mergeCell ref="E56:F56"/>
    <mergeCell ref="G56:X56"/>
    <mergeCell ref="GJ57:GQ57"/>
    <mergeCell ref="GR57:GY57"/>
    <mergeCell ref="E58:F58"/>
    <mergeCell ref="G58:X58"/>
    <mergeCell ref="Y58:AB58"/>
    <mergeCell ref="AC58:AG58"/>
    <mergeCell ref="AH58:AQ58"/>
    <mergeCell ref="AR58:AY58"/>
    <mergeCell ref="AZ58:BG58"/>
    <mergeCell ref="BH58:BN58"/>
    <mergeCell ref="ED57:EJ57"/>
    <mergeCell ref="EW57:EX57"/>
    <mergeCell ref="EY57:FP57"/>
    <mergeCell ref="FQ57:FT57"/>
    <mergeCell ref="FU57:FY57"/>
    <mergeCell ref="FZ57:GI57"/>
    <mergeCell ref="CC57:CT57"/>
    <mergeCell ref="CU57:CX57"/>
    <mergeCell ref="CY57:DC57"/>
    <mergeCell ref="DD57:DM57"/>
    <mergeCell ref="DN57:DU57"/>
    <mergeCell ref="DV57:EC57"/>
    <mergeCell ref="FZ58:GI58"/>
    <mergeCell ref="GJ58:GQ58"/>
    <mergeCell ref="GR58:GY58"/>
    <mergeCell ref="EW58:EX58"/>
    <mergeCell ref="EY58:FP58"/>
    <mergeCell ref="FQ58:FT58"/>
    <mergeCell ref="FU58:FY58"/>
    <mergeCell ref="GJ59:GQ59"/>
    <mergeCell ref="GR59:GY59"/>
    <mergeCell ref="EW59:EX59"/>
    <mergeCell ref="EY59:FP59"/>
    <mergeCell ref="FQ59:FT59"/>
    <mergeCell ref="FU59:FY59"/>
    <mergeCell ref="FZ59:GI59"/>
    <mergeCell ref="DV58:EC58"/>
    <mergeCell ref="ED58:EJ58"/>
    <mergeCell ref="CA58:CB58"/>
    <mergeCell ref="CC58:CT58"/>
    <mergeCell ref="CU58:CX58"/>
    <mergeCell ref="CY58:DC58"/>
    <mergeCell ref="AR59:AY59"/>
    <mergeCell ref="AZ59:BG59"/>
    <mergeCell ref="BH59:BN59"/>
    <mergeCell ref="CA59:CB59"/>
    <mergeCell ref="CY59:DC59"/>
    <mergeCell ref="DD59:DM59"/>
    <mergeCell ref="DN59:DU59"/>
    <mergeCell ref="DV59:EC59"/>
    <mergeCell ref="DD58:DM58"/>
    <mergeCell ref="DN58:DU58"/>
    <mergeCell ref="E60:F60"/>
    <mergeCell ref="G60:X60"/>
    <mergeCell ref="Y60:AB60"/>
    <mergeCell ref="AC60:AG60"/>
    <mergeCell ref="AH60:AQ60"/>
    <mergeCell ref="AR60:AY60"/>
    <mergeCell ref="AZ60:BG60"/>
    <mergeCell ref="BH60:BN60"/>
    <mergeCell ref="ED59:EJ59"/>
    <mergeCell ref="CC59:CT59"/>
    <mergeCell ref="CU59:CX59"/>
    <mergeCell ref="AC59:AG59"/>
    <mergeCell ref="AH59:AQ59"/>
    <mergeCell ref="E59:F59"/>
    <mergeCell ref="G59:X59"/>
    <mergeCell ref="Y59:AB59"/>
    <mergeCell ref="FZ60:GI60"/>
    <mergeCell ref="GJ60:GQ60"/>
    <mergeCell ref="GR60:GY60"/>
    <mergeCell ref="E61:F61"/>
    <mergeCell ref="G61:X61"/>
    <mergeCell ref="Y61:AB61"/>
    <mergeCell ref="AC61:AG61"/>
    <mergeCell ref="AH61:AQ61"/>
    <mergeCell ref="AR61:AY61"/>
    <mergeCell ref="AZ61:BG61"/>
    <mergeCell ref="DV60:EC60"/>
    <mergeCell ref="ED60:EJ60"/>
    <mergeCell ref="EW60:EX60"/>
    <mergeCell ref="EY60:FP60"/>
    <mergeCell ref="FQ60:FT60"/>
    <mergeCell ref="FU60:FY60"/>
    <mergeCell ref="CA60:CB60"/>
    <mergeCell ref="CC60:CT60"/>
    <mergeCell ref="CU60:CX60"/>
    <mergeCell ref="CY60:DC60"/>
    <mergeCell ref="DD60:DM60"/>
    <mergeCell ref="DN60:DU60"/>
    <mergeCell ref="FU61:FY61"/>
    <mergeCell ref="FZ61:GI61"/>
    <mergeCell ref="GJ61:GQ61"/>
    <mergeCell ref="GR61:GY61"/>
    <mergeCell ref="E62:F62"/>
    <mergeCell ref="G62:X62"/>
    <mergeCell ref="Y62:AB62"/>
    <mergeCell ref="AC62:AG62"/>
    <mergeCell ref="AH62:AQ62"/>
    <mergeCell ref="AR62:AY62"/>
    <mergeCell ref="DN61:DU61"/>
    <mergeCell ref="DV61:EC61"/>
    <mergeCell ref="ED61:EJ61"/>
    <mergeCell ref="EW61:EX61"/>
    <mergeCell ref="EY61:FP61"/>
    <mergeCell ref="FQ61:FT61"/>
    <mergeCell ref="BH61:BN61"/>
    <mergeCell ref="CA61:CB61"/>
    <mergeCell ref="CC61:CT61"/>
    <mergeCell ref="CU61:CX61"/>
    <mergeCell ref="CY61:DC61"/>
    <mergeCell ref="DD61:DM61"/>
    <mergeCell ref="FQ62:FT62"/>
    <mergeCell ref="FU62:FY62"/>
    <mergeCell ref="FZ62:GI62"/>
    <mergeCell ref="GJ62:GQ62"/>
    <mergeCell ref="E63:F63"/>
    <mergeCell ref="G63:X63"/>
    <mergeCell ref="Y63:AB63"/>
    <mergeCell ref="AC63:AG63"/>
    <mergeCell ref="DD62:DM62"/>
    <mergeCell ref="DN62:DU62"/>
    <mergeCell ref="DV62:EC62"/>
    <mergeCell ref="ED62:EJ62"/>
    <mergeCell ref="AZ62:BG62"/>
    <mergeCell ref="BH62:BN62"/>
    <mergeCell ref="CA62:CB62"/>
    <mergeCell ref="CC62:CT62"/>
    <mergeCell ref="CU62:CX62"/>
    <mergeCell ref="CY62:DC62"/>
    <mergeCell ref="AZ63:BG63"/>
    <mergeCell ref="BH63:BN63"/>
    <mergeCell ref="CA63:CB63"/>
    <mergeCell ref="CC63:CT63"/>
    <mergeCell ref="DN63:DU63"/>
    <mergeCell ref="DV63:EC63"/>
    <mergeCell ref="ED63:EJ63"/>
    <mergeCell ref="AH63:AQ63"/>
    <mergeCell ref="AR63:AY63"/>
    <mergeCell ref="E64:F64"/>
    <mergeCell ref="G64:X64"/>
    <mergeCell ref="Y64:AB64"/>
    <mergeCell ref="AC64:AG64"/>
    <mergeCell ref="AH64:AQ64"/>
    <mergeCell ref="AR64:AY64"/>
    <mergeCell ref="AZ64:BG64"/>
    <mergeCell ref="BH64:BN64"/>
    <mergeCell ref="CA64:CB64"/>
    <mergeCell ref="Y65:AB65"/>
    <mergeCell ref="AC65:AG65"/>
    <mergeCell ref="AH65:AQ65"/>
    <mergeCell ref="AR65:AY65"/>
    <mergeCell ref="AZ65:BG65"/>
    <mergeCell ref="BH65:BN65"/>
    <mergeCell ref="ED64:EJ64"/>
    <mergeCell ref="GR62:GY62"/>
    <mergeCell ref="EW62:EX62"/>
    <mergeCell ref="EY62:FP62"/>
    <mergeCell ref="GR63:GY63"/>
    <mergeCell ref="EW63:EX63"/>
    <mergeCell ref="EY63:FP63"/>
    <mergeCell ref="FQ63:FT63"/>
    <mergeCell ref="FU63:FY63"/>
    <mergeCell ref="FZ63:GI63"/>
    <mergeCell ref="GJ63:GQ63"/>
    <mergeCell ref="CU63:CX63"/>
    <mergeCell ref="CY63:DC63"/>
    <mergeCell ref="DD63:DM63"/>
    <mergeCell ref="GJ64:GQ64"/>
    <mergeCell ref="GR64:GY64"/>
    <mergeCell ref="EW64:EX64"/>
    <mergeCell ref="EY64:FP64"/>
    <mergeCell ref="FQ64:FT64"/>
    <mergeCell ref="FU64:FY64"/>
    <mergeCell ref="FZ64:GI64"/>
    <mergeCell ref="CC64:CT64"/>
    <mergeCell ref="CU64:CX64"/>
    <mergeCell ref="CY64:DC64"/>
    <mergeCell ref="DD64:DM64"/>
    <mergeCell ref="DN64:DU64"/>
    <mergeCell ref="DV64:EC64"/>
    <mergeCell ref="E66:F66"/>
    <mergeCell ref="G66:X66"/>
    <mergeCell ref="Y66:AB66"/>
    <mergeCell ref="DV65:EC65"/>
    <mergeCell ref="ED65:EJ65"/>
    <mergeCell ref="CA65:CB65"/>
    <mergeCell ref="CC65:CT65"/>
    <mergeCell ref="CU65:CX65"/>
    <mergeCell ref="CY65:DC65"/>
    <mergeCell ref="DD65:DM65"/>
    <mergeCell ref="DN65:DU65"/>
    <mergeCell ref="AC66:AG66"/>
    <mergeCell ref="AH66:AQ66"/>
    <mergeCell ref="AR66:AY66"/>
    <mergeCell ref="AZ66:BG66"/>
    <mergeCell ref="BH66:BN66"/>
    <mergeCell ref="CA66:CB66"/>
    <mergeCell ref="CU66:CX66"/>
    <mergeCell ref="CY66:DC66"/>
    <mergeCell ref="DD66:DM66"/>
    <mergeCell ref="DN66:DU66"/>
    <mergeCell ref="DV66:EC66"/>
    <mergeCell ref="E65:F65"/>
    <mergeCell ref="G65:X65"/>
    <mergeCell ref="Y67:AB67"/>
    <mergeCell ref="GR65:GY65"/>
    <mergeCell ref="EW65:EX65"/>
    <mergeCell ref="EY65:FP65"/>
    <mergeCell ref="FQ65:FT65"/>
    <mergeCell ref="FU65:FY65"/>
    <mergeCell ref="FU68:FY68"/>
    <mergeCell ref="FZ68:GI68"/>
    <mergeCell ref="GJ66:GQ66"/>
    <mergeCell ref="GR66:GY66"/>
    <mergeCell ref="FU66:FY66"/>
    <mergeCell ref="FZ66:GI66"/>
    <mergeCell ref="AC67:AG67"/>
    <mergeCell ref="AH67:AQ67"/>
    <mergeCell ref="AR67:AY67"/>
    <mergeCell ref="AZ67:BG67"/>
    <mergeCell ref="BH67:BN67"/>
    <mergeCell ref="ED66:EJ66"/>
    <mergeCell ref="EW66:EX66"/>
    <mergeCell ref="EY66:FP66"/>
    <mergeCell ref="FQ66:FT66"/>
    <mergeCell ref="CC66:CT66"/>
    <mergeCell ref="FZ65:GI65"/>
    <mergeCell ref="GJ65:GQ65"/>
    <mergeCell ref="FZ67:GI67"/>
    <mergeCell ref="GJ67:GQ67"/>
    <mergeCell ref="GR67:GY67"/>
    <mergeCell ref="E68:F68"/>
    <mergeCell ref="G68:X68"/>
    <mergeCell ref="Y68:AB68"/>
    <mergeCell ref="AC68:AG68"/>
    <mergeCell ref="AH68:AQ68"/>
    <mergeCell ref="AR68:AY68"/>
    <mergeCell ref="AZ68:BG68"/>
    <mergeCell ref="DV67:EC67"/>
    <mergeCell ref="ED67:EJ67"/>
    <mergeCell ref="EW67:EX67"/>
    <mergeCell ref="EY67:FP67"/>
    <mergeCell ref="FQ67:FT67"/>
    <mergeCell ref="FU67:FY67"/>
    <mergeCell ref="CA67:CB67"/>
    <mergeCell ref="CC67:CT67"/>
    <mergeCell ref="CU67:CX67"/>
    <mergeCell ref="CY67:DC67"/>
    <mergeCell ref="DD67:DM67"/>
    <mergeCell ref="DN67:DU67"/>
    <mergeCell ref="E67:F67"/>
    <mergeCell ref="G67:X67"/>
    <mergeCell ref="GJ68:GQ68"/>
    <mergeCell ref="GR68:GY68"/>
    <mergeCell ref="E69:F69"/>
    <mergeCell ref="G69:X69"/>
    <mergeCell ref="Y69:AB69"/>
    <mergeCell ref="AC69:AG69"/>
    <mergeCell ref="AH69:AQ69"/>
    <mergeCell ref="AR69:AY69"/>
    <mergeCell ref="DN68:DU68"/>
    <mergeCell ref="DV68:EC68"/>
    <mergeCell ref="ED68:EJ68"/>
    <mergeCell ref="EW68:EX68"/>
    <mergeCell ref="EY68:FP68"/>
    <mergeCell ref="FQ68:FT68"/>
    <mergeCell ref="BH68:BN68"/>
    <mergeCell ref="CA68:CB68"/>
    <mergeCell ref="CC68:CT68"/>
    <mergeCell ref="CU68:CX68"/>
    <mergeCell ref="CY68:DC68"/>
    <mergeCell ref="DD68:DM68"/>
    <mergeCell ref="EW69:EX69"/>
    <mergeCell ref="EY69:FP69"/>
    <mergeCell ref="DD69:DM69"/>
    <mergeCell ref="DN69:DU69"/>
    <mergeCell ref="DV69:EC69"/>
    <mergeCell ref="ED69:EJ69"/>
    <mergeCell ref="AZ69:BG69"/>
    <mergeCell ref="BH69:BN69"/>
    <mergeCell ref="CA69:CB69"/>
    <mergeCell ref="CC69:CT69"/>
    <mergeCell ref="CU69:CX69"/>
    <mergeCell ref="CY69:DC69"/>
    <mergeCell ref="FQ69:FT69"/>
    <mergeCell ref="FU69:FY69"/>
    <mergeCell ref="FZ69:GI69"/>
    <mergeCell ref="EY70:FP70"/>
    <mergeCell ref="FQ70:FT70"/>
    <mergeCell ref="FU70:FY70"/>
    <mergeCell ref="FZ70:GI70"/>
    <mergeCell ref="GJ70:GQ70"/>
    <mergeCell ref="GR70:GY70"/>
    <mergeCell ref="GJ69:GQ69"/>
    <mergeCell ref="GR69:GY69"/>
    <mergeCell ref="CC70:CT70"/>
    <mergeCell ref="DV70:EC70"/>
    <mergeCell ref="ED70:EJ70"/>
    <mergeCell ref="EW70:EX70"/>
    <mergeCell ref="CC71:CT71"/>
    <mergeCell ref="CU71:CX71"/>
    <mergeCell ref="E71:F71"/>
    <mergeCell ref="G71:X71"/>
    <mergeCell ref="Y71:AB71"/>
    <mergeCell ref="AC71:AG71"/>
    <mergeCell ref="AH71:AQ71"/>
    <mergeCell ref="CU70:CX70"/>
    <mergeCell ref="CY70:DC70"/>
    <mergeCell ref="DD70:DM70"/>
    <mergeCell ref="DN70:DU70"/>
    <mergeCell ref="E70:F70"/>
    <mergeCell ref="G70:X70"/>
    <mergeCell ref="Y70:AB70"/>
    <mergeCell ref="AC70:AG70"/>
    <mergeCell ref="AH70:AQ70"/>
    <mergeCell ref="AR70:AY70"/>
    <mergeCell ref="AZ70:BG70"/>
    <mergeCell ref="BH70:BN70"/>
    <mergeCell ref="CA70:CB70"/>
    <mergeCell ref="E74:BN74"/>
    <mergeCell ref="CA74:EJ74"/>
    <mergeCell ref="EW74:HF74"/>
    <mergeCell ref="EY71:FP71"/>
    <mergeCell ref="FQ71:FT71"/>
    <mergeCell ref="FU71:FY71"/>
    <mergeCell ref="FZ71:GI71"/>
    <mergeCell ref="GJ71:GQ71"/>
    <mergeCell ref="GR71:GY71"/>
    <mergeCell ref="CY71:DC71"/>
    <mergeCell ref="DD71:DM71"/>
    <mergeCell ref="DN71:DU71"/>
    <mergeCell ref="DV71:EC71"/>
    <mergeCell ref="ED71:EJ71"/>
    <mergeCell ref="EW71:EX71"/>
    <mergeCell ref="AR71:AY71"/>
    <mergeCell ref="AZ71:BG71"/>
    <mergeCell ref="BH71:BN71"/>
    <mergeCell ref="CA71:CB71"/>
    <mergeCell ref="E72:BN72"/>
    <mergeCell ref="CA72:EJ72"/>
    <mergeCell ref="EW72:HF72"/>
    <mergeCell ref="EE79:EO79"/>
    <mergeCell ref="CB83:EQ83"/>
    <mergeCell ref="CB84:EQ84"/>
    <mergeCell ref="CB85:EQ85"/>
    <mergeCell ref="CB87:EQ87"/>
    <mergeCell ref="CB88:EQ88"/>
    <mergeCell ref="CB82:EQ82"/>
    <mergeCell ref="CB86:EQ86"/>
    <mergeCell ref="CA80:EQ81"/>
  </mergeCells>
  <phoneticPr fontId="1"/>
  <pageMargins left="0.23622047244094491" right="0.23622047244094491" top="0.51181102362204722" bottom="0" header="0.31496062992125984" footer="0"/>
  <pageSetup paperSize="9" scale="96" orientation="portrait" r:id="rId1"/>
  <colBreaks count="2" manualBreakCount="2">
    <brk id="76" max="75" man="1"/>
    <brk id="150" max="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（１）使い方</vt:lpstr>
      <vt:lpstr>（２）入力用シート  </vt:lpstr>
      <vt:lpstr>（３）印刷用シート</vt:lpstr>
      <vt:lpstr>'（２）入力用シート  '!Print_Area</vt:lpstr>
      <vt:lpstr>'（３）印刷用シート'!Print_Area</vt:lpstr>
      <vt:lpstr>'（２）入力用シート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gad0017</dc:creator>
  <cp:lastModifiedBy>朝倉　賢二</cp:lastModifiedBy>
  <cp:lastPrinted>2022-03-10T03:16:45Z</cp:lastPrinted>
  <dcterms:created xsi:type="dcterms:W3CDTF">2017-04-27T11:26:17Z</dcterms:created>
  <dcterms:modified xsi:type="dcterms:W3CDTF">2024-01-04T05:21:56Z</dcterms:modified>
</cp:coreProperties>
</file>